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6B2F0083-7F3E-414D-9560-32BD9572240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 l="1"/>
  <c r="M179" i="1"/>
  <c r="G26" i="1"/>
  <c r="D43" i="1"/>
  <c r="J111" i="1"/>
  <c r="J102" i="1"/>
  <c r="J100" i="1"/>
  <c r="J98" i="1"/>
  <c r="J96" i="1"/>
  <c r="J94" i="1"/>
  <c r="J92" i="1"/>
  <c r="J90" i="1"/>
  <c r="J88" i="1"/>
  <c r="G111" i="1"/>
  <c r="G102" i="1"/>
  <c r="G100" i="1"/>
  <c r="G98" i="1"/>
  <c r="G96" i="1"/>
  <c r="G94" i="1"/>
  <c r="G92" i="1"/>
  <c r="G90" i="1"/>
  <c r="G88" i="1"/>
  <c r="D111" i="1"/>
  <c r="D102" i="1"/>
  <c r="D100" i="1"/>
  <c r="D98" i="1"/>
  <c r="D96" i="1"/>
  <c r="D94" i="1"/>
  <c r="D92" i="1"/>
  <c r="D90" i="1"/>
  <c r="D88" i="1"/>
  <c r="J54" i="1"/>
  <c r="J49" i="1"/>
  <c r="J47" i="1"/>
  <c r="J45" i="1"/>
  <c r="J43" i="1"/>
  <c r="J41" i="1"/>
  <c r="J39" i="1"/>
  <c r="J37" i="1"/>
  <c r="J35" i="1"/>
  <c r="G54" i="1"/>
  <c r="G49" i="1"/>
  <c r="G47" i="1"/>
  <c r="G45" i="1"/>
  <c r="G43" i="1"/>
  <c r="G41" i="1"/>
  <c r="G39" i="1"/>
  <c r="G37" i="1"/>
  <c r="G35" i="1"/>
  <c r="D54" i="1"/>
  <c r="D49" i="1"/>
  <c r="D47" i="1"/>
  <c r="D45" i="1"/>
  <c r="D41" i="1"/>
  <c r="D37" i="1"/>
  <c r="D35" i="1"/>
  <c r="J30" i="1"/>
  <c r="J26" i="1"/>
  <c r="J24" i="1"/>
  <c r="J22" i="1"/>
  <c r="J20" i="1"/>
  <c r="J18" i="1"/>
  <c r="J14" i="1"/>
  <c r="J12" i="1"/>
  <c r="G30" i="1"/>
  <c r="G24" i="1"/>
  <c r="G22" i="1"/>
  <c r="G20" i="1"/>
  <c r="G18" i="1"/>
  <c r="G16" i="1"/>
  <c r="G14" i="1"/>
  <c r="G12" i="1"/>
  <c r="D30" i="1"/>
  <c r="D24" i="1"/>
  <c r="D22" i="1"/>
  <c r="D20" i="1"/>
  <c r="D18" i="1"/>
  <c r="D16" i="1"/>
  <c r="D14" i="1"/>
  <c r="D12" i="1"/>
  <c r="P283" i="1"/>
  <c r="P281" i="1"/>
  <c r="P275" i="1"/>
  <c r="P267" i="1"/>
  <c r="P263" i="1"/>
  <c r="P261" i="1"/>
  <c r="P255" i="1"/>
  <c r="P252" i="1"/>
  <c r="P250" i="1"/>
  <c r="P244" i="1"/>
  <c r="P236" i="1"/>
  <c r="P232" i="1"/>
  <c r="P230" i="1"/>
  <c r="M224" i="1"/>
  <c r="M221" i="1"/>
  <c r="M219" i="1"/>
  <c r="M217" i="1"/>
  <c r="M209" i="1"/>
  <c r="M205" i="1"/>
  <c r="M203" i="1"/>
  <c r="M196" i="1"/>
  <c r="M193" i="1"/>
  <c r="M191" i="1"/>
  <c r="M189" i="1"/>
  <c r="M181" i="1"/>
  <c r="M177" i="1"/>
  <c r="M175" i="1"/>
  <c r="M169" i="1"/>
  <c r="M166" i="1"/>
  <c r="M164" i="1"/>
  <c r="M160" i="1"/>
  <c r="M152" i="1"/>
  <c r="M150" i="1"/>
  <c r="M148" i="1"/>
  <c r="M146" i="1"/>
  <c r="G160" i="1"/>
  <c r="G158" i="1"/>
  <c r="G156" i="1"/>
  <c r="G154" i="1"/>
  <c r="G152" i="1"/>
  <c r="G150" i="1"/>
  <c r="G148" i="1"/>
  <c r="G146" i="1"/>
  <c r="D169" i="1"/>
  <c r="D160" i="1"/>
  <c r="D158" i="1"/>
  <c r="D156" i="1"/>
  <c r="D154" i="1"/>
  <c r="D152" i="1"/>
  <c r="D150" i="1"/>
  <c r="D148" i="1"/>
  <c r="D146" i="1"/>
  <c r="M140" i="1"/>
  <c r="M137" i="1"/>
  <c r="M135" i="1"/>
  <c r="M131" i="1"/>
  <c r="M123" i="1"/>
  <c r="M119" i="1"/>
  <c r="M117" i="1"/>
  <c r="J140" i="1"/>
  <c r="J131" i="1"/>
  <c r="J129" i="1"/>
  <c r="J127" i="1"/>
  <c r="J125" i="1"/>
  <c r="J123" i="1"/>
  <c r="J121" i="1"/>
  <c r="J119" i="1"/>
  <c r="J117" i="1"/>
  <c r="G140" i="1"/>
  <c r="G131" i="1"/>
  <c r="G129" i="1"/>
  <c r="G127" i="1"/>
  <c r="G125" i="1"/>
  <c r="G123" i="1"/>
  <c r="G121" i="1"/>
  <c r="G119" i="1"/>
  <c r="G117" i="1"/>
  <c r="D140" i="1"/>
  <c r="D131" i="1"/>
  <c r="D129" i="1"/>
  <c r="D127" i="1"/>
  <c r="D125" i="1"/>
  <c r="D123" i="1"/>
  <c r="D121" i="1"/>
  <c r="D119" i="1"/>
  <c r="D117" i="1"/>
  <c r="M82" i="1"/>
  <c r="M79" i="1"/>
  <c r="M77" i="1"/>
  <c r="M73" i="1"/>
  <c r="M63" i="1"/>
  <c r="M61" i="1"/>
  <c r="M59" i="1"/>
  <c r="J82" i="1"/>
  <c r="J73" i="1"/>
  <c r="J71" i="1"/>
  <c r="J69" i="1"/>
  <c r="J67" i="1"/>
  <c r="J65" i="1"/>
  <c r="J63" i="1"/>
  <c r="J61" i="1"/>
  <c r="J59" i="1"/>
  <c r="G82" i="1"/>
  <c r="G73" i="1"/>
  <c r="G71" i="1"/>
  <c r="G69" i="1"/>
  <c r="G67" i="1"/>
  <c r="G65" i="1"/>
  <c r="G63" i="1"/>
  <c r="G61" i="1"/>
  <c r="G59" i="1"/>
  <c r="D82" i="1"/>
  <c r="D73" i="1"/>
  <c r="D71" i="1"/>
  <c r="D69" i="1"/>
  <c r="D67" i="1"/>
  <c r="D65" i="1"/>
  <c r="D63" i="1"/>
  <c r="D61" i="1"/>
  <c r="D59" i="1"/>
</calcChain>
</file>

<file path=xl/sharedStrings.xml><?xml version="1.0" encoding="utf-8"?>
<sst xmlns="http://schemas.openxmlformats.org/spreadsheetml/2006/main" count="170" uniqueCount="50">
  <si>
    <t>основное общее образование</t>
  </si>
  <si>
    <t xml:space="preserve"> начальное  общее образование</t>
  </si>
  <si>
    <t>среднее общее образование</t>
  </si>
  <si>
    <t>дошкольное образование</t>
  </si>
  <si>
    <t>дополнительное образование</t>
  </si>
  <si>
    <t xml:space="preserve">наименование показателя, характеризующего </t>
  </si>
  <si>
    <t>содержание работы</t>
  </si>
  <si>
    <t>план</t>
  </si>
  <si>
    <t>фактическое</t>
  </si>
  <si>
    <t>исполнение</t>
  </si>
  <si>
    <t>%</t>
  </si>
  <si>
    <t>МОУ "Турочакская СОШ"</t>
  </si>
  <si>
    <t>1.Полнота реализации программ, указанных в лицензии</t>
  </si>
  <si>
    <t>2. укомплектованность кадрами</t>
  </si>
  <si>
    <t>3. доля пед.состава, повысившего квалификацию</t>
  </si>
  <si>
    <t>4. % учителей, имеющих первую и высшую квалификацию</t>
  </si>
  <si>
    <t>5. Качество знаний учащихся</t>
  </si>
  <si>
    <t>6.  Успеваемость учащихся</t>
  </si>
  <si>
    <t>7. Обеспеченность учащихся бесплатными учебниками</t>
  </si>
  <si>
    <t>8. Уровень удовлетворённости родителей (законных представителей)</t>
  </si>
  <si>
    <t>МОУ "Иогачская СОШ"</t>
  </si>
  <si>
    <t>9. Выполнение  абсолютных норм питания</t>
  </si>
  <si>
    <t>10.  уровень посещаемости воспитанниками МДОУ</t>
  </si>
  <si>
    <t>МОУ "Бийкинская СОШ"</t>
  </si>
  <si>
    <t>МОУ "Дмитриевская СОШ"</t>
  </si>
  <si>
    <t>МОУ "Тондошенская ООШ"</t>
  </si>
  <si>
    <t>МДОУ "Берёзка"</t>
  </si>
  <si>
    <t>МДОУ "Родничок"</t>
  </si>
  <si>
    <t>МОУ  ДО "Турочакский ЦДТ"</t>
  </si>
  <si>
    <t>11. Сохранность контингента</t>
  </si>
  <si>
    <t>12. Колич.детей принявших участие в мероприятиях разного уровня и направлений</t>
  </si>
  <si>
    <t>13. показатели характеризующие объём муниц. Услуги</t>
  </si>
  <si>
    <t>МОУ  ДО "Турочакская ДЮСШ"</t>
  </si>
  <si>
    <t>"Турочакский  район"</t>
  </si>
  <si>
    <t xml:space="preserve">Результаты </t>
  </si>
  <si>
    <t>исполнения</t>
  </si>
  <si>
    <t>исполнеия</t>
  </si>
  <si>
    <t>9. Доля выпускников, получивших аттестаты</t>
  </si>
  <si>
    <t>10. показатели характеризующие объём муниц. Услуги</t>
  </si>
  <si>
    <t>10. Выполнение  абсолютных норм питания</t>
  </si>
  <si>
    <t>11. показатели характеризующие объём муниц. Услуги</t>
  </si>
  <si>
    <t>11.  уровень посещаемости воспитанниками МДОУ</t>
  </si>
  <si>
    <t>12. показатели характеризующие объём муниц. Услуги</t>
  </si>
  <si>
    <t>МОУ "Кебезенская СОШ"</t>
  </si>
  <si>
    <t xml:space="preserve">И.о.Начальника управления образования:                                                                                                                       Е.М.Заркова     </t>
  </si>
  <si>
    <t xml:space="preserve"> Главный  экономист УО:                                                                                                                                   </t>
  </si>
  <si>
    <t xml:space="preserve"> </t>
  </si>
  <si>
    <t>3 кв 2021г</t>
  </si>
  <si>
    <t>проведения внутреннего контроля по исполнению муниципального задания за 3 квартал  2021 года  образовательными  учреждениями, подведомственными Управлению образования Администрации  Турочакского района муниципального образования</t>
  </si>
  <si>
    <t>С.Д.Льготкина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</si>
</sst>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3" fillId="0" borderId="1" xfId="0" applyFont="1" applyBorder="1"/>
    <xf numFmtId="0" fontId="2" fillId="0" borderId="1" xfId="0" applyFont="1" applyBorder="1"/>
    <xf numFmtId="0" fontId="0" fillId="2" borderId="5" xfId="0" applyFill="1" applyBorder="1"/>
    <xf numFmtId="0" fontId="0" fillId="2" borderId="7" xfId="0" applyFill="1" applyBorder="1"/>
    <xf numFmtId="0" fontId="0" fillId="0" borderId="0" xfId="0" applyBorder="1"/>
    <xf numFmtId="4" fontId="0" fillId="2" borderId="1" xfId="0" applyNumberFormat="1" applyFill="1" applyBorder="1"/>
    <xf numFmtId="4" fontId="0" fillId="0" borderId="1" xfId="0" applyNumberFormat="1" applyBorder="1"/>
    <xf numFmtId="0" fontId="0" fillId="0" borderId="1" xfId="0" applyFill="1" applyBorder="1"/>
    <xf numFmtId="0" fontId="4" fillId="0" borderId="1" xfId="0" applyFont="1" applyBorder="1"/>
    <xf numFmtId="0" fontId="5" fillId="0" borderId="1" xfId="0" applyFont="1" applyBorder="1"/>
    <xf numFmtId="4" fontId="0" fillId="0" borderId="1" xfId="0" applyNumberFormat="1" applyFill="1" applyBorder="1"/>
    <xf numFmtId="164" fontId="0" fillId="0" borderId="1" xfId="0" applyNumberFormat="1" applyBorder="1"/>
    <xf numFmtId="4" fontId="0" fillId="3" borderId="1" xfId="0" applyNumberFormat="1" applyFill="1" applyBorder="1"/>
    <xf numFmtId="0" fontId="5" fillId="2" borderId="1" xfId="0" applyFont="1" applyFill="1" applyBorder="1"/>
    <xf numFmtId="164" fontId="5" fillId="0" borderId="1" xfId="0" applyNumberFormat="1" applyFont="1" applyBorder="1"/>
    <xf numFmtId="2" fontId="0" fillId="0" borderId="1" xfId="0" applyNumberFormat="1" applyBorder="1"/>
    <xf numFmtId="0" fontId="0" fillId="3" borderId="1" xfId="0" applyFill="1" applyBorder="1"/>
    <xf numFmtId="0" fontId="2" fillId="3" borderId="1" xfId="0" applyFont="1" applyFill="1" applyBorder="1"/>
    <xf numFmtId="2" fontId="0" fillId="3" borderId="1" xfId="0" applyNumberFormat="1" applyFill="1" applyBorder="1"/>
    <xf numFmtId="0" fontId="5" fillId="0" borderId="1" xfId="0" applyFont="1" applyBorder="1" applyAlignment="1">
      <alignment wrapText="1"/>
    </xf>
    <xf numFmtId="164" fontId="0" fillId="3" borderId="1" xfId="0" applyNumberFormat="1" applyFill="1" applyBorder="1"/>
    <xf numFmtId="0" fontId="3" fillId="3" borderId="1" xfId="0" applyFont="1" applyFill="1" applyBorder="1"/>
    <xf numFmtId="0" fontId="0" fillId="0" borderId="0" xfId="0" applyBorder="1" applyAlignment="1">
      <alignment horizontal="left"/>
    </xf>
    <xf numFmtId="0" fontId="5" fillId="3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292"/>
  <sheetViews>
    <sheetView tabSelected="1" view="pageBreakPreview" zoomScale="90" zoomScaleSheetLayoutView="90" workbookViewId="0">
      <selection activeCell="G290" sqref="G290"/>
    </sheetView>
  </sheetViews>
  <sheetFormatPr defaultRowHeight="15" x14ac:dyDescent="0.25"/>
  <cols>
    <col min="1" max="1" width="58.7109375" customWidth="1"/>
    <col min="2" max="2" width="10.5703125" customWidth="1"/>
    <col min="3" max="3" width="16.7109375" customWidth="1"/>
    <col min="4" max="4" width="13" customWidth="1"/>
    <col min="5" max="5" width="10.7109375" customWidth="1"/>
    <col min="6" max="6" width="12" customWidth="1"/>
    <col min="7" max="7" width="13" customWidth="1"/>
    <col min="8" max="8" width="10.85546875" customWidth="1"/>
    <col min="9" max="9" width="12.7109375" customWidth="1"/>
    <col min="10" max="10" width="12.5703125" customWidth="1"/>
    <col min="11" max="11" width="10.85546875" customWidth="1"/>
    <col min="12" max="12" width="12.140625" customWidth="1"/>
    <col min="13" max="13" width="11.7109375" customWidth="1"/>
    <col min="14" max="14" width="10.5703125" customWidth="1"/>
    <col min="15" max="15" width="14" customWidth="1"/>
    <col min="16" max="16" width="11.5703125" customWidth="1"/>
  </cols>
  <sheetData>
    <row r="2" spans="1:16" x14ac:dyDescent="0.25">
      <c r="F2" s="7" t="s">
        <v>34</v>
      </c>
      <c r="G2" s="7"/>
      <c r="H2" s="7"/>
      <c r="I2" s="7"/>
      <c r="J2" s="7"/>
      <c r="K2" s="7"/>
      <c r="L2" s="7"/>
      <c r="M2" s="7"/>
      <c r="N2" s="7"/>
      <c r="O2" s="7"/>
    </row>
    <row r="3" spans="1:16" x14ac:dyDescent="0.25">
      <c r="A3" s="7" t="s">
        <v>48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6" x14ac:dyDescent="0.25">
      <c r="F4" s="7" t="s">
        <v>33</v>
      </c>
      <c r="G4" s="7"/>
      <c r="H4" s="7"/>
      <c r="I4" s="7"/>
      <c r="J4" s="7"/>
      <c r="K4" s="7"/>
      <c r="L4" s="7"/>
      <c r="M4" s="7"/>
      <c r="N4" s="7"/>
      <c r="O4" s="7"/>
    </row>
    <row r="6" spans="1:16" x14ac:dyDescent="0.25">
      <c r="A6" s="4"/>
      <c r="B6" s="2" t="s">
        <v>1</v>
      </c>
      <c r="C6" s="2"/>
      <c r="D6" s="3"/>
      <c r="E6" s="1" t="s">
        <v>0</v>
      </c>
      <c r="F6" s="2"/>
      <c r="G6" s="3"/>
      <c r="H6" s="1" t="s">
        <v>2</v>
      </c>
      <c r="I6" s="2"/>
      <c r="J6" s="3"/>
      <c r="K6" s="1" t="s">
        <v>3</v>
      </c>
      <c r="L6" s="2"/>
      <c r="M6" s="3"/>
      <c r="N6" s="1" t="s">
        <v>4</v>
      </c>
      <c r="O6" s="2"/>
      <c r="P6" s="3"/>
    </row>
    <row r="7" spans="1:16" x14ac:dyDescent="0.25">
      <c r="A7" s="5" t="s">
        <v>5</v>
      </c>
      <c r="B7" s="13" t="s">
        <v>7</v>
      </c>
      <c r="C7" s="4" t="s">
        <v>8</v>
      </c>
      <c r="D7" s="4" t="s">
        <v>10</v>
      </c>
      <c r="E7" s="13" t="s">
        <v>7</v>
      </c>
      <c r="F7" s="4" t="s">
        <v>8</v>
      </c>
      <c r="G7" s="4" t="s">
        <v>10</v>
      </c>
      <c r="H7" s="13" t="s">
        <v>7</v>
      </c>
      <c r="I7" s="4" t="s">
        <v>8</v>
      </c>
      <c r="J7" s="4" t="s">
        <v>10</v>
      </c>
      <c r="K7" s="13" t="s">
        <v>7</v>
      </c>
      <c r="L7" s="4" t="s">
        <v>8</v>
      </c>
      <c r="M7" s="4" t="s">
        <v>10</v>
      </c>
      <c r="N7" s="13" t="s">
        <v>7</v>
      </c>
      <c r="O7" s="4" t="s">
        <v>8</v>
      </c>
      <c r="P7" s="4" t="s">
        <v>10</v>
      </c>
    </row>
    <row r="8" spans="1:16" x14ac:dyDescent="0.25">
      <c r="A8" s="6" t="s">
        <v>6</v>
      </c>
      <c r="B8" s="14" t="s">
        <v>47</v>
      </c>
      <c r="C8" s="6" t="s">
        <v>9</v>
      </c>
      <c r="D8" s="6" t="s">
        <v>35</v>
      </c>
      <c r="E8" s="14" t="s">
        <v>47</v>
      </c>
      <c r="F8" s="6" t="s">
        <v>9</v>
      </c>
      <c r="G8" s="6" t="s">
        <v>35</v>
      </c>
      <c r="H8" s="14" t="s">
        <v>47</v>
      </c>
      <c r="I8" s="6" t="s">
        <v>9</v>
      </c>
      <c r="J8" s="6" t="s">
        <v>35</v>
      </c>
      <c r="K8" s="14" t="s">
        <v>47</v>
      </c>
      <c r="L8" s="6" t="s">
        <v>9</v>
      </c>
      <c r="M8" s="6" t="s">
        <v>36</v>
      </c>
      <c r="N8" s="14" t="s">
        <v>47</v>
      </c>
      <c r="O8" s="6" t="s">
        <v>9</v>
      </c>
      <c r="P8" s="6" t="s">
        <v>35</v>
      </c>
    </row>
    <row r="9" spans="1:16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5">
      <c r="A10" s="19" t="s">
        <v>11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x14ac:dyDescent="0.25">
      <c r="A11" s="20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x14ac:dyDescent="0.25">
      <c r="A12" s="20" t="s">
        <v>12</v>
      </c>
      <c r="B12" s="10">
        <v>100</v>
      </c>
      <c r="C12" s="8">
        <v>100</v>
      </c>
      <c r="D12" s="8">
        <f>C12/B12*100</f>
        <v>100</v>
      </c>
      <c r="E12" s="10">
        <v>100</v>
      </c>
      <c r="F12" s="8">
        <v>100</v>
      </c>
      <c r="G12" s="8">
        <f>F12/E12*100</f>
        <v>100</v>
      </c>
      <c r="H12" s="10">
        <v>100</v>
      </c>
      <c r="I12" s="8">
        <v>100</v>
      </c>
      <c r="J12" s="8">
        <f>I12/H12*100</f>
        <v>100</v>
      </c>
      <c r="K12" s="8"/>
      <c r="L12" s="8"/>
      <c r="M12" s="8"/>
      <c r="N12" s="8"/>
      <c r="O12" s="8"/>
      <c r="P12" s="8"/>
    </row>
    <row r="13" spans="1:16" x14ac:dyDescent="0.25">
      <c r="A13" s="20"/>
      <c r="B13" s="10"/>
      <c r="C13" s="8"/>
      <c r="D13" s="8"/>
      <c r="E13" s="10"/>
      <c r="F13" s="8"/>
      <c r="G13" s="8"/>
      <c r="H13" s="10"/>
      <c r="I13" s="8"/>
      <c r="J13" s="8"/>
      <c r="K13" s="8"/>
      <c r="L13" s="8"/>
      <c r="M13" s="8"/>
      <c r="N13" s="8"/>
      <c r="O13" s="8"/>
      <c r="P13" s="8"/>
    </row>
    <row r="14" spans="1:16" x14ac:dyDescent="0.25">
      <c r="A14" s="20" t="s">
        <v>13</v>
      </c>
      <c r="B14" s="10">
        <v>100</v>
      </c>
      <c r="C14" s="8">
        <v>100</v>
      </c>
      <c r="D14" s="8">
        <f>C14/B14*100</f>
        <v>100</v>
      </c>
      <c r="E14" s="10">
        <v>100</v>
      </c>
      <c r="F14" s="8">
        <v>100</v>
      </c>
      <c r="G14" s="8">
        <f>F14/E14*100</f>
        <v>100</v>
      </c>
      <c r="H14" s="10">
        <v>100</v>
      </c>
      <c r="I14" s="8">
        <v>100</v>
      </c>
      <c r="J14" s="8">
        <f>I14/H14*100</f>
        <v>100</v>
      </c>
      <c r="K14" s="8"/>
      <c r="L14" s="8"/>
      <c r="M14" s="8"/>
      <c r="N14" s="8"/>
      <c r="O14" s="8"/>
      <c r="P14" s="8"/>
    </row>
    <row r="15" spans="1:16" x14ac:dyDescent="0.25">
      <c r="A15" s="20"/>
      <c r="B15" s="10"/>
      <c r="C15" s="8"/>
      <c r="D15" s="8"/>
      <c r="E15" s="10"/>
      <c r="F15" s="8"/>
      <c r="G15" s="8"/>
      <c r="H15" s="10"/>
      <c r="I15" s="8"/>
      <c r="J15" s="8"/>
      <c r="K15" s="8"/>
      <c r="L15" s="8"/>
      <c r="M15" s="8"/>
      <c r="N15" s="8"/>
      <c r="O15" s="8"/>
      <c r="P15" s="8"/>
    </row>
    <row r="16" spans="1:16" x14ac:dyDescent="0.25">
      <c r="A16" s="20" t="s">
        <v>14</v>
      </c>
      <c r="B16" s="24">
        <v>10</v>
      </c>
      <c r="C16" s="20">
        <v>6</v>
      </c>
      <c r="D16" s="20">
        <f>C16/B16*100</f>
        <v>60</v>
      </c>
      <c r="E16" s="10">
        <v>17</v>
      </c>
      <c r="F16" s="8">
        <v>16</v>
      </c>
      <c r="G16" s="22">
        <f>F16/E16*100</f>
        <v>94.117647058823522</v>
      </c>
      <c r="H16" s="10">
        <v>40</v>
      </c>
      <c r="I16" s="8">
        <v>36</v>
      </c>
      <c r="J16" s="8">
        <f>I16/H16*100</f>
        <v>90</v>
      </c>
      <c r="K16" s="8"/>
      <c r="L16" s="8"/>
      <c r="M16" s="8"/>
      <c r="N16" s="8"/>
      <c r="O16" s="8"/>
      <c r="P16" s="8"/>
    </row>
    <row r="17" spans="1:16" x14ac:dyDescent="0.25">
      <c r="A17" s="20"/>
      <c r="B17" s="24"/>
      <c r="C17" s="8"/>
      <c r="D17" s="8"/>
      <c r="E17" s="10"/>
      <c r="F17" s="8"/>
      <c r="G17" s="22"/>
      <c r="H17" s="10"/>
      <c r="I17" s="8"/>
      <c r="J17" s="8"/>
      <c r="K17" s="8"/>
      <c r="L17" s="8"/>
      <c r="M17" s="8"/>
      <c r="N17" s="8"/>
      <c r="O17" s="8"/>
      <c r="P17" s="8"/>
    </row>
    <row r="18" spans="1:16" x14ac:dyDescent="0.25">
      <c r="A18" s="20" t="s">
        <v>15</v>
      </c>
      <c r="B18" s="24">
        <v>66</v>
      </c>
      <c r="C18" s="8">
        <v>60</v>
      </c>
      <c r="D18" s="22">
        <f>C18/B18*100</f>
        <v>90.909090909090907</v>
      </c>
      <c r="E18" s="10">
        <v>40</v>
      </c>
      <c r="F18" s="8">
        <v>60</v>
      </c>
      <c r="G18" s="22">
        <f>F18/E18*100</f>
        <v>150</v>
      </c>
      <c r="H18" s="10">
        <v>17</v>
      </c>
      <c r="I18" s="8">
        <v>87</v>
      </c>
      <c r="J18" s="8">
        <f>I18/H18*100</f>
        <v>511.76470588235293</v>
      </c>
      <c r="K18" s="8"/>
      <c r="L18" s="8"/>
      <c r="M18" s="8"/>
      <c r="N18" s="8"/>
      <c r="O18" s="8"/>
      <c r="P18" s="8"/>
    </row>
    <row r="19" spans="1:16" x14ac:dyDescent="0.25">
      <c r="A19" s="20"/>
      <c r="B19" s="10"/>
      <c r="C19" s="8"/>
      <c r="D19" s="22"/>
      <c r="E19" s="10"/>
      <c r="F19" s="8"/>
      <c r="G19" s="22"/>
      <c r="H19" s="10"/>
      <c r="I19" s="8"/>
      <c r="J19" s="8"/>
      <c r="K19" s="8"/>
      <c r="L19" s="8"/>
      <c r="M19" s="8"/>
      <c r="N19" s="8"/>
      <c r="O19" s="8"/>
      <c r="P19" s="8"/>
    </row>
    <row r="20" spans="1:16" x14ac:dyDescent="0.25">
      <c r="A20" s="20" t="s">
        <v>16</v>
      </c>
      <c r="B20" s="10">
        <v>41</v>
      </c>
      <c r="C20" s="8">
        <v>44</v>
      </c>
      <c r="D20" s="22">
        <f>C20/B20*100</f>
        <v>107.31707317073172</v>
      </c>
      <c r="E20" s="10">
        <v>27</v>
      </c>
      <c r="F20" s="8">
        <v>48</v>
      </c>
      <c r="G20" s="22">
        <f>F20/E20*100</f>
        <v>177.77777777777777</v>
      </c>
      <c r="H20" s="10">
        <v>31</v>
      </c>
      <c r="I20" s="8">
        <v>48</v>
      </c>
      <c r="J20" s="8">
        <f>I20/H20*100</f>
        <v>154.83870967741936</v>
      </c>
      <c r="K20" s="8"/>
      <c r="L20" s="8"/>
      <c r="M20" s="8"/>
      <c r="N20" s="8"/>
      <c r="O20" s="8"/>
      <c r="P20" s="8"/>
    </row>
    <row r="21" spans="1:16" x14ac:dyDescent="0.25">
      <c r="A21" s="20"/>
      <c r="B21" s="10"/>
      <c r="C21" s="8"/>
      <c r="D21" s="22"/>
      <c r="E21" s="10"/>
      <c r="F21" s="8"/>
      <c r="G21" s="22"/>
      <c r="H21" s="10"/>
      <c r="I21" s="8"/>
      <c r="J21" s="8"/>
      <c r="K21" s="8"/>
      <c r="L21" s="8"/>
      <c r="M21" s="8"/>
      <c r="N21" s="8"/>
      <c r="O21" s="8"/>
      <c r="P21" s="8"/>
    </row>
    <row r="22" spans="1:16" x14ac:dyDescent="0.25">
      <c r="A22" s="20" t="s">
        <v>17</v>
      </c>
      <c r="B22" s="10">
        <v>98</v>
      </c>
      <c r="C22" s="8">
        <v>96</v>
      </c>
      <c r="D22" s="22">
        <f>C22/B22*100</f>
        <v>97.959183673469383</v>
      </c>
      <c r="E22" s="10">
        <v>96</v>
      </c>
      <c r="F22" s="8">
        <v>78</v>
      </c>
      <c r="G22" s="22">
        <f>F22/E22*100</f>
        <v>81.25</v>
      </c>
      <c r="H22" s="10">
        <v>96</v>
      </c>
      <c r="I22" s="8">
        <v>78</v>
      </c>
      <c r="J22" s="26">
        <f>I22/H22*100</f>
        <v>81.25</v>
      </c>
      <c r="K22" s="8"/>
      <c r="L22" s="8"/>
      <c r="M22" s="8"/>
      <c r="N22" s="8"/>
      <c r="O22" s="8"/>
      <c r="P22" s="8"/>
    </row>
    <row r="23" spans="1:16" x14ac:dyDescent="0.25">
      <c r="A23" s="20"/>
      <c r="B23" s="10"/>
      <c r="C23" s="8"/>
      <c r="D23" s="8"/>
      <c r="E23" s="10"/>
      <c r="F23" s="8"/>
      <c r="G23" s="8"/>
      <c r="H23" s="10"/>
      <c r="I23" s="8"/>
      <c r="J23" s="8"/>
      <c r="K23" s="8"/>
      <c r="L23" s="8"/>
      <c r="M23" s="8"/>
      <c r="N23" s="8"/>
      <c r="O23" s="8"/>
      <c r="P23" s="8"/>
    </row>
    <row r="24" spans="1:16" x14ac:dyDescent="0.25">
      <c r="A24" s="20" t="s">
        <v>18</v>
      </c>
      <c r="B24" s="10">
        <v>100</v>
      </c>
      <c r="C24" s="8">
        <v>100</v>
      </c>
      <c r="D24" s="8">
        <f>C24/B24*100</f>
        <v>100</v>
      </c>
      <c r="E24" s="10">
        <v>100</v>
      </c>
      <c r="F24" s="8">
        <v>100</v>
      </c>
      <c r="G24" s="8">
        <f>F24/E24*100</f>
        <v>100</v>
      </c>
      <c r="H24" s="10">
        <v>100</v>
      </c>
      <c r="I24" s="8">
        <v>100</v>
      </c>
      <c r="J24" s="8">
        <f>I24/H24*100</f>
        <v>100</v>
      </c>
      <c r="K24" s="8"/>
      <c r="L24" s="8"/>
      <c r="M24" s="8"/>
      <c r="N24" s="8"/>
      <c r="O24" s="8"/>
      <c r="P24" s="8"/>
    </row>
    <row r="25" spans="1:16" x14ac:dyDescent="0.25">
      <c r="A25" s="20"/>
      <c r="B25" s="10"/>
      <c r="C25" s="8"/>
      <c r="D25" s="8"/>
      <c r="E25" s="10"/>
      <c r="F25" s="8"/>
      <c r="G25" s="8"/>
      <c r="H25" s="10"/>
      <c r="I25" s="8"/>
      <c r="J25" s="8"/>
      <c r="K25" s="8"/>
      <c r="L25" s="8"/>
      <c r="M25" s="8"/>
      <c r="N25" s="8"/>
      <c r="O25" s="8"/>
      <c r="P25" s="8"/>
    </row>
    <row r="26" spans="1:16" ht="29.25" customHeight="1" x14ac:dyDescent="0.25">
      <c r="A26" s="30" t="s">
        <v>19</v>
      </c>
      <c r="B26" s="10">
        <v>100</v>
      </c>
      <c r="C26" s="8">
        <v>100</v>
      </c>
      <c r="D26" s="8">
        <v>100</v>
      </c>
      <c r="E26" s="10">
        <v>100</v>
      </c>
      <c r="F26" s="8">
        <v>98</v>
      </c>
      <c r="G26" s="26">
        <f>F26/E26*100</f>
        <v>98</v>
      </c>
      <c r="H26" s="10">
        <v>100</v>
      </c>
      <c r="I26" s="8">
        <v>98</v>
      </c>
      <c r="J26" s="26">
        <f>I26/H26*100</f>
        <v>98</v>
      </c>
      <c r="K26" s="8"/>
      <c r="L26" s="8"/>
      <c r="M26" s="8"/>
      <c r="N26" s="8"/>
      <c r="O26" s="8"/>
      <c r="P26" s="8"/>
    </row>
    <row r="27" spans="1:16" x14ac:dyDescent="0.25">
      <c r="A27" s="30"/>
      <c r="B27" s="10"/>
      <c r="C27" s="8"/>
      <c r="D27" s="8"/>
      <c r="E27" s="10"/>
      <c r="F27" s="8"/>
      <c r="G27" s="26"/>
      <c r="H27" s="10"/>
      <c r="I27" s="8"/>
      <c r="J27" s="26"/>
      <c r="K27" s="8"/>
      <c r="L27" s="8"/>
      <c r="M27" s="8"/>
      <c r="N27" s="8"/>
      <c r="O27" s="8"/>
      <c r="P27" s="8"/>
    </row>
    <row r="28" spans="1:16" x14ac:dyDescent="0.25">
      <c r="A28" s="30" t="s">
        <v>37</v>
      </c>
      <c r="B28" s="10">
        <v>0</v>
      </c>
      <c r="C28" s="8">
        <v>0</v>
      </c>
      <c r="D28" s="8">
        <v>0</v>
      </c>
      <c r="E28" s="10">
        <v>99</v>
      </c>
      <c r="F28" s="8">
        <v>100</v>
      </c>
      <c r="G28" s="26">
        <v>0</v>
      </c>
      <c r="H28" s="10">
        <v>99</v>
      </c>
      <c r="I28" s="8">
        <v>100</v>
      </c>
      <c r="J28" s="26">
        <v>0</v>
      </c>
      <c r="K28" s="8"/>
      <c r="L28" s="8"/>
      <c r="M28" s="8"/>
      <c r="N28" s="8"/>
      <c r="O28" s="8"/>
      <c r="P28" s="8"/>
    </row>
    <row r="29" spans="1:16" x14ac:dyDescent="0.25">
      <c r="A29" s="20"/>
      <c r="B29" s="10"/>
      <c r="C29" s="27"/>
      <c r="D29" s="29"/>
      <c r="E29" s="10"/>
      <c r="F29" s="27"/>
      <c r="G29" s="29"/>
      <c r="H29" s="10"/>
      <c r="I29" s="27"/>
      <c r="J29" s="29"/>
      <c r="K29" s="8"/>
      <c r="L29" s="8"/>
      <c r="M29" s="8"/>
      <c r="N29" s="8"/>
      <c r="O29" s="8"/>
      <c r="P29" s="8"/>
    </row>
    <row r="30" spans="1:16" x14ac:dyDescent="0.25">
      <c r="A30" s="20" t="s">
        <v>38</v>
      </c>
      <c r="B30" s="16">
        <v>68741.55</v>
      </c>
      <c r="C30" s="17">
        <v>68741.55</v>
      </c>
      <c r="D30" s="8">
        <f>C30/B30*100</f>
        <v>100</v>
      </c>
      <c r="E30" s="16">
        <v>68741.55</v>
      </c>
      <c r="F30" s="17">
        <v>68741.55</v>
      </c>
      <c r="G30" s="8">
        <f>F30/E30*100</f>
        <v>100</v>
      </c>
      <c r="H30" s="16">
        <v>68741.55</v>
      </c>
      <c r="I30" s="17">
        <v>68741.55</v>
      </c>
      <c r="J30" s="8">
        <f>I30/H30*100</f>
        <v>100</v>
      </c>
      <c r="K30" s="8"/>
      <c r="L30" s="8"/>
      <c r="M30" s="8"/>
      <c r="N30" s="8"/>
      <c r="O30" s="8"/>
      <c r="P30" s="8"/>
    </row>
    <row r="31" spans="1:16" x14ac:dyDescent="0.25">
      <c r="A31" s="8"/>
      <c r="B31" s="11"/>
      <c r="C31" s="11"/>
      <c r="D31" s="32">
        <v>98.5</v>
      </c>
      <c r="E31" s="27"/>
      <c r="F31" s="32"/>
      <c r="G31" s="32">
        <v>103.1</v>
      </c>
      <c r="H31" s="27"/>
      <c r="I31" s="32"/>
      <c r="J31" s="32">
        <v>109.4</v>
      </c>
      <c r="K31" s="8"/>
      <c r="L31" s="8"/>
      <c r="M31" s="8"/>
      <c r="N31" s="8"/>
      <c r="O31" s="8"/>
      <c r="P31" s="8"/>
    </row>
    <row r="32" spans="1:16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x14ac:dyDescent="0.25">
      <c r="A33" s="19" t="s">
        <v>20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x14ac:dyDescent="0.25">
      <c r="A35" s="8" t="s">
        <v>12</v>
      </c>
      <c r="B35" s="10">
        <v>100</v>
      </c>
      <c r="C35" s="8">
        <v>100</v>
      </c>
      <c r="D35" s="8">
        <f>C35/B35*100</f>
        <v>100</v>
      </c>
      <c r="E35" s="10">
        <v>100</v>
      </c>
      <c r="F35" s="8">
        <v>100</v>
      </c>
      <c r="G35" s="8">
        <f>F35/E35*100</f>
        <v>100</v>
      </c>
      <c r="H35" s="10">
        <v>100</v>
      </c>
      <c r="I35" s="8">
        <v>100</v>
      </c>
      <c r="J35" s="8">
        <f>I35/H35*100</f>
        <v>100</v>
      </c>
      <c r="K35" s="18"/>
      <c r="L35" s="8"/>
      <c r="M35" s="8"/>
      <c r="N35" s="8"/>
      <c r="O35" s="8"/>
      <c r="P35" s="8"/>
    </row>
    <row r="36" spans="1:16" x14ac:dyDescent="0.25">
      <c r="A36" s="8"/>
      <c r="B36" s="10"/>
      <c r="C36" s="8"/>
      <c r="D36" s="8"/>
      <c r="E36" s="10"/>
      <c r="F36" s="8"/>
      <c r="G36" s="8"/>
      <c r="H36" s="10"/>
      <c r="I36" s="8"/>
      <c r="J36" s="8"/>
      <c r="K36" s="18"/>
      <c r="L36" s="8"/>
      <c r="M36" s="8"/>
      <c r="N36" s="8"/>
      <c r="O36" s="8"/>
      <c r="P36" s="8"/>
    </row>
    <row r="37" spans="1:16" x14ac:dyDescent="0.25">
      <c r="A37" s="8" t="s">
        <v>13</v>
      </c>
      <c r="B37" s="10">
        <v>100</v>
      </c>
      <c r="C37" s="8">
        <v>100</v>
      </c>
      <c r="D37" s="8">
        <f>C37/B37*100</f>
        <v>100</v>
      </c>
      <c r="E37" s="10">
        <v>100</v>
      </c>
      <c r="F37" s="8">
        <v>100</v>
      </c>
      <c r="G37" s="8">
        <f>F37/E37*100</f>
        <v>100</v>
      </c>
      <c r="H37" s="10">
        <v>100</v>
      </c>
      <c r="I37" s="8">
        <v>100</v>
      </c>
      <c r="J37" s="8">
        <f>I37/H37*100</f>
        <v>100</v>
      </c>
      <c r="K37" s="18"/>
      <c r="L37" s="8"/>
      <c r="M37" s="8"/>
      <c r="N37" s="8"/>
      <c r="O37" s="8"/>
      <c r="P37" s="8"/>
    </row>
    <row r="38" spans="1:16" x14ac:dyDescent="0.25">
      <c r="A38" s="8"/>
      <c r="B38" s="10"/>
      <c r="C38" s="8"/>
      <c r="D38" s="8"/>
      <c r="E38" s="10"/>
      <c r="F38" s="8"/>
      <c r="G38" s="8"/>
      <c r="H38" s="10"/>
      <c r="I38" s="8"/>
      <c r="J38" s="8"/>
      <c r="K38" s="18"/>
      <c r="L38" s="8"/>
      <c r="M38" s="8"/>
      <c r="N38" s="8"/>
      <c r="O38" s="8"/>
      <c r="P38" s="8"/>
    </row>
    <row r="39" spans="1:16" x14ac:dyDescent="0.25">
      <c r="A39" s="8" t="s">
        <v>14</v>
      </c>
      <c r="B39" s="10">
        <v>0</v>
      </c>
      <c r="C39" s="8">
        <v>25</v>
      </c>
      <c r="D39" s="8">
        <v>0</v>
      </c>
      <c r="E39" s="10">
        <v>39</v>
      </c>
      <c r="F39" s="8">
        <v>35</v>
      </c>
      <c r="G39" s="22">
        <f>F39/E39*100</f>
        <v>89.743589743589752</v>
      </c>
      <c r="H39" s="10">
        <v>39</v>
      </c>
      <c r="I39" s="8">
        <v>37</v>
      </c>
      <c r="J39" s="22">
        <f>I39/H39*100</f>
        <v>94.871794871794862</v>
      </c>
      <c r="K39" s="18"/>
      <c r="L39" s="8"/>
      <c r="M39" s="8"/>
      <c r="N39" s="8"/>
      <c r="O39" s="8"/>
      <c r="P39" s="8"/>
    </row>
    <row r="40" spans="1:16" x14ac:dyDescent="0.25">
      <c r="A40" s="8"/>
      <c r="B40" s="10"/>
      <c r="C40" s="8"/>
      <c r="D40" s="8"/>
      <c r="E40" s="10"/>
      <c r="F40" s="8"/>
      <c r="G40" s="8"/>
      <c r="H40" s="10"/>
      <c r="I40" s="8"/>
      <c r="J40" s="8"/>
      <c r="K40" s="18"/>
      <c r="L40" s="8"/>
      <c r="M40" s="8"/>
      <c r="N40" s="8"/>
      <c r="O40" s="8"/>
      <c r="P40" s="8"/>
    </row>
    <row r="41" spans="1:16" x14ac:dyDescent="0.25">
      <c r="A41" s="8" t="s">
        <v>15</v>
      </c>
      <c r="B41" s="10">
        <v>62</v>
      </c>
      <c r="C41" s="8">
        <v>88</v>
      </c>
      <c r="D41" s="22">
        <f>C41/B41*100</f>
        <v>141.93548387096774</v>
      </c>
      <c r="E41" s="10">
        <v>43</v>
      </c>
      <c r="F41" s="8">
        <v>42</v>
      </c>
      <c r="G41" s="22">
        <f>F41/E41*100</f>
        <v>97.674418604651152</v>
      </c>
      <c r="H41" s="10">
        <v>43</v>
      </c>
      <c r="I41" s="8">
        <v>42</v>
      </c>
      <c r="J41" s="22">
        <f>I41/H41*100</f>
        <v>97.674418604651152</v>
      </c>
      <c r="K41" s="18"/>
      <c r="L41" s="8"/>
      <c r="M41" s="8"/>
      <c r="N41" s="8"/>
      <c r="O41" s="8"/>
      <c r="P41" s="8"/>
    </row>
    <row r="42" spans="1:16" x14ac:dyDescent="0.25">
      <c r="A42" s="8"/>
      <c r="B42" s="10"/>
      <c r="C42" s="8"/>
      <c r="D42" s="8"/>
      <c r="E42" s="10"/>
      <c r="F42" s="8"/>
      <c r="G42" s="8"/>
      <c r="H42" s="10"/>
      <c r="I42" s="8"/>
      <c r="J42" s="8"/>
      <c r="K42" s="18"/>
      <c r="L42" s="8"/>
      <c r="M42" s="8"/>
      <c r="N42" s="8"/>
      <c r="O42" s="8"/>
      <c r="P42" s="8"/>
    </row>
    <row r="43" spans="1:16" x14ac:dyDescent="0.25">
      <c r="A43" s="8" t="s">
        <v>16</v>
      </c>
      <c r="B43" s="10">
        <v>40</v>
      </c>
      <c r="C43" s="20">
        <v>44</v>
      </c>
      <c r="D43" s="20">
        <f>C43/B43*100</f>
        <v>110.00000000000001</v>
      </c>
      <c r="E43" s="24">
        <v>30</v>
      </c>
      <c r="F43" s="20">
        <v>19</v>
      </c>
      <c r="G43" s="25">
        <f>F43/E43*100</f>
        <v>63.333333333333329</v>
      </c>
      <c r="H43" s="24">
        <v>48</v>
      </c>
      <c r="I43" s="20">
        <v>41</v>
      </c>
      <c r="J43" s="25">
        <f>I43/H43*100</f>
        <v>85.416666666666657</v>
      </c>
      <c r="K43" s="18"/>
      <c r="L43" s="8"/>
      <c r="M43" s="8"/>
      <c r="N43" s="8"/>
      <c r="O43" s="8"/>
      <c r="P43" s="8"/>
    </row>
    <row r="44" spans="1:16" x14ac:dyDescent="0.25">
      <c r="A44" s="8"/>
      <c r="B44" s="10"/>
      <c r="C44" s="20"/>
      <c r="D44" s="20"/>
      <c r="E44" s="24"/>
      <c r="F44" s="20"/>
      <c r="G44" s="20"/>
      <c r="H44" s="24"/>
      <c r="I44" s="20"/>
      <c r="J44" s="20"/>
      <c r="K44" s="18"/>
      <c r="L44" s="8"/>
      <c r="M44" s="8"/>
      <c r="N44" s="8"/>
      <c r="O44" s="8"/>
      <c r="P44" s="8"/>
    </row>
    <row r="45" spans="1:16" x14ac:dyDescent="0.25">
      <c r="A45" s="8" t="s">
        <v>17</v>
      </c>
      <c r="B45" s="10">
        <v>98</v>
      </c>
      <c r="C45" s="20">
        <v>98</v>
      </c>
      <c r="D45" s="25">
        <f>C45/B45*100</f>
        <v>100</v>
      </c>
      <c r="E45" s="24">
        <v>93</v>
      </c>
      <c r="F45" s="20">
        <v>81</v>
      </c>
      <c r="G45" s="25">
        <f>F45/E45*100</f>
        <v>87.096774193548384</v>
      </c>
      <c r="H45" s="24">
        <v>98</v>
      </c>
      <c r="I45" s="20">
        <v>89</v>
      </c>
      <c r="J45" s="25">
        <f>I45/H45*100</f>
        <v>90.816326530612244</v>
      </c>
      <c r="K45" s="18"/>
      <c r="L45" s="8"/>
      <c r="M45" s="8"/>
      <c r="N45" s="8"/>
      <c r="O45" s="8"/>
      <c r="P45" s="8"/>
    </row>
    <row r="46" spans="1:16" x14ac:dyDescent="0.25">
      <c r="A46" s="8"/>
      <c r="B46" s="10"/>
      <c r="C46" s="8"/>
      <c r="D46" s="8"/>
      <c r="E46" s="10"/>
      <c r="F46" s="8"/>
      <c r="G46" s="8"/>
      <c r="H46" s="10"/>
      <c r="I46" s="8"/>
      <c r="J46" s="8"/>
      <c r="K46" s="18"/>
      <c r="L46" s="8"/>
      <c r="M46" s="8"/>
      <c r="N46" s="8"/>
      <c r="O46" s="8"/>
      <c r="P46" s="8"/>
    </row>
    <row r="47" spans="1:16" x14ac:dyDescent="0.25">
      <c r="A47" s="8" t="s">
        <v>18</v>
      </c>
      <c r="B47" s="10">
        <v>100</v>
      </c>
      <c r="C47" s="8">
        <v>100</v>
      </c>
      <c r="D47" s="8">
        <f>C47/B47*100</f>
        <v>100</v>
      </c>
      <c r="E47" s="10">
        <v>100</v>
      </c>
      <c r="F47" s="8">
        <v>100</v>
      </c>
      <c r="G47" s="8">
        <f>F47/E47*100</f>
        <v>100</v>
      </c>
      <c r="H47" s="10">
        <v>100</v>
      </c>
      <c r="I47" s="8">
        <v>100</v>
      </c>
      <c r="J47" s="8">
        <f>I47/H47*100</f>
        <v>100</v>
      </c>
      <c r="K47" s="18"/>
      <c r="L47" s="8"/>
      <c r="M47" s="8"/>
      <c r="N47" s="8"/>
      <c r="O47" s="8"/>
      <c r="P47" s="8"/>
    </row>
    <row r="48" spans="1:16" x14ac:dyDescent="0.25">
      <c r="A48" s="8"/>
      <c r="B48" s="10"/>
      <c r="C48" s="8"/>
      <c r="D48" s="8"/>
      <c r="E48" s="10"/>
      <c r="F48" s="8"/>
      <c r="G48" s="8"/>
      <c r="H48" s="10"/>
      <c r="I48" s="8"/>
      <c r="J48" s="8"/>
      <c r="K48" s="18"/>
      <c r="L48" s="8"/>
      <c r="M48" s="8"/>
      <c r="N48" s="8"/>
      <c r="O48" s="8"/>
      <c r="P48" s="8"/>
    </row>
    <row r="49" spans="1:16" ht="30" x14ac:dyDescent="0.25">
      <c r="A49" s="9" t="s">
        <v>19</v>
      </c>
      <c r="B49" s="10">
        <v>100</v>
      </c>
      <c r="C49" s="8">
        <v>100</v>
      </c>
      <c r="D49" s="8">
        <f>C49/B49*100</f>
        <v>100</v>
      </c>
      <c r="E49" s="10">
        <v>100</v>
      </c>
      <c r="F49" s="8">
        <v>100</v>
      </c>
      <c r="G49" s="8">
        <f>F49/E49*100</f>
        <v>100</v>
      </c>
      <c r="H49" s="10">
        <v>100</v>
      </c>
      <c r="I49" s="8">
        <v>100</v>
      </c>
      <c r="J49" s="8">
        <f>I49/H49*100</f>
        <v>100</v>
      </c>
      <c r="K49" s="18"/>
      <c r="L49" s="8"/>
      <c r="M49" s="8"/>
      <c r="N49" s="8"/>
      <c r="O49" s="8"/>
      <c r="P49" s="8"/>
    </row>
    <row r="50" spans="1:16" x14ac:dyDescent="0.25">
      <c r="A50" s="9"/>
      <c r="B50" s="10"/>
      <c r="C50" s="8"/>
      <c r="D50" s="8"/>
      <c r="E50" s="10"/>
      <c r="F50" s="8"/>
      <c r="G50" s="8"/>
      <c r="H50" s="10"/>
      <c r="I50" s="8"/>
      <c r="J50" s="8"/>
      <c r="K50" s="18"/>
      <c r="L50" s="8"/>
      <c r="M50" s="8"/>
      <c r="N50" s="8"/>
      <c r="O50" s="8"/>
      <c r="P50" s="8"/>
    </row>
    <row r="51" spans="1:16" x14ac:dyDescent="0.25">
      <c r="A51" s="9" t="s">
        <v>37</v>
      </c>
      <c r="B51" s="10">
        <v>0</v>
      </c>
      <c r="C51" s="8">
        <v>0</v>
      </c>
      <c r="D51" s="8">
        <v>0</v>
      </c>
      <c r="E51" s="10">
        <v>99</v>
      </c>
      <c r="F51" s="8">
        <v>96</v>
      </c>
      <c r="G51" s="22">
        <v>0</v>
      </c>
      <c r="H51" s="10">
        <v>99</v>
      </c>
      <c r="I51" s="8">
        <v>100</v>
      </c>
      <c r="J51" s="22">
        <v>0</v>
      </c>
      <c r="K51" s="18"/>
      <c r="L51" s="8"/>
      <c r="M51" s="8"/>
      <c r="N51" s="8"/>
      <c r="O51" s="8"/>
      <c r="P51" s="8"/>
    </row>
    <row r="52" spans="1:16" x14ac:dyDescent="0.25">
      <c r="A52" s="9"/>
      <c r="B52" s="10"/>
      <c r="C52" s="27"/>
      <c r="D52" s="27"/>
      <c r="E52" s="10"/>
      <c r="F52" s="27"/>
      <c r="G52" s="27"/>
      <c r="H52" s="10"/>
      <c r="I52" s="27"/>
      <c r="J52" s="27"/>
      <c r="K52" s="18"/>
      <c r="L52" s="8"/>
      <c r="M52" s="8"/>
      <c r="N52" s="8"/>
      <c r="O52" s="8"/>
      <c r="P52" s="8"/>
    </row>
    <row r="53" spans="1:16" x14ac:dyDescent="0.25">
      <c r="A53" s="8"/>
      <c r="B53" s="10"/>
      <c r="C53" s="8"/>
      <c r="D53" s="26"/>
      <c r="E53" s="10"/>
      <c r="F53" s="8"/>
      <c r="G53" s="22"/>
      <c r="H53" s="10"/>
      <c r="I53" s="8"/>
      <c r="J53" s="22"/>
      <c r="K53" s="18"/>
      <c r="L53" s="8"/>
      <c r="M53" s="8"/>
      <c r="N53" s="8"/>
      <c r="O53" s="8"/>
      <c r="P53" s="8"/>
    </row>
    <row r="54" spans="1:16" x14ac:dyDescent="0.25">
      <c r="A54" s="8" t="s">
        <v>38</v>
      </c>
      <c r="B54" s="16">
        <v>65152.23</v>
      </c>
      <c r="C54" s="23">
        <v>65152.23</v>
      </c>
      <c r="D54" s="20">
        <f>C54/B54*100</f>
        <v>100</v>
      </c>
      <c r="E54" s="16">
        <v>65152.23</v>
      </c>
      <c r="F54" s="23">
        <v>65152.23</v>
      </c>
      <c r="G54" s="20">
        <f>F54/E54*100</f>
        <v>100</v>
      </c>
      <c r="H54" s="16">
        <v>65152.23</v>
      </c>
      <c r="I54" s="23">
        <v>65152.23</v>
      </c>
      <c r="J54" s="20">
        <f>I54/H54*100</f>
        <v>100</v>
      </c>
      <c r="K54" s="18"/>
      <c r="L54" s="8"/>
      <c r="M54" s="8"/>
      <c r="N54" s="8"/>
      <c r="O54" s="8"/>
      <c r="P54" s="8"/>
    </row>
    <row r="55" spans="1:16" x14ac:dyDescent="0.25">
      <c r="A55" s="8"/>
      <c r="B55" s="12"/>
      <c r="C55" s="12"/>
      <c r="D55" s="32">
        <v>109.2</v>
      </c>
      <c r="E55" s="27"/>
      <c r="F55" s="32"/>
      <c r="G55" s="32">
        <v>95.6</v>
      </c>
      <c r="H55" s="27"/>
      <c r="I55" s="32"/>
      <c r="J55" s="32">
        <v>97.5</v>
      </c>
      <c r="K55" s="8"/>
      <c r="L55" s="11"/>
      <c r="M55" s="11"/>
      <c r="N55" s="8"/>
      <c r="O55" s="8"/>
      <c r="P55" s="8"/>
    </row>
    <row r="56" spans="1:16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</row>
    <row r="57" spans="1:16" x14ac:dyDescent="0.25">
      <c r="A57" s="19" t="s">
        <v>23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</row>
    <row r="59" spans="1:16" x14ac:dyDescent="0.25">
      <c r="A59" s="8" t="s">
        <v>12</v>
      </c>
      <c r="B59" s="10">
        <v>100</v>
      </c>
      <c r="C59" s="8">
        <v>100</v>
      </c>
      <c r="D59" s="8">
        <f>C59/B59*100</f>
        <v>100</v>
      </c>
      <c r="E59" s="10">
        <v>100</v>
      </c>
      <c r="F59" s="8">
        <v>100</v>
      </c>
      <c r="G59" s="8">
        <f>F59/E59*100</f>
        <v>100</v>
      </c>
      <c r="H59" s="10">
        <v>100</v>
      </c>
      <c r="I59" s="8">
        <v>100</v>
      </c>
      <c r="J59" s="8">
        <f>I59/H59*100</f>
        <v>100</v>
      </c>
      <c r="K59" s="10">
        <v>100</v>
      </c>
      <c r="L59" s="8">
        <v>100</v>
      </c>
      <c r="M59" s="8">
        <f>L59/K59*100</f>
        <v>100</v>
      </c>
      <c r="N59" s="8"/>
      <c r="O59" s="8"/>
      <c r="P59" s="8"/>
    </row>
    <row r="60" spans="1:16" x14ac:dyDescent="0.25">
      <c r="A60" s="8"/>
      <c r="B60" s="10"/>
      <c r="C60" s="8"/>
      <c r="D60" s="8"/>
      <c r="E60" s="10"/>
      <c r="F60" s="8"/>
      <c r="G60" s="8"/>
      <c r="H60" s="10"/>
      <c r="I60" s="8"/>
      <c r="J60" s="8"/>
      <c r="K60" s="10"/>
      <c r="L60" s="8"/>
      <c r="M60" s="8"/>
      <c r="N60" s="8"/>
      <c r="O60" s="8"/>
      <c r="P60" s="8"/>
    </row>
    <row r="61" spans="1:16" x14ac:dyDescent="0.25">
      <c r="A61" s="8" t="s">
        <v>13</v>
      </c>
      <c r="B61" s="10">
        <v>100</v>
      </c>
      <c r="C61" s="8">
        <v>100</v>
      </c>
      <c r="D61" s="8">
        <f>C61/B61*100</f>
        <v>100</v>
      </c>
      <c r="E61" s="10">
        <v>100</v>
      </c>
      <c r="F61" s="8">
        <v>100</v>
      </c>
      <c r="G61" s="8">
        <f>F61/E61*100</f>
        <v>100</v>
      </c>
      <c r="H61" s="10">
        <v>100</v>
      </c>
      <c r="I61" s="8">
        <v>100</v>
      </c>
      <c r="J61" s="8">
        <f>I61/H61*100</f>
        <v>100</v>
      </c>
      <c r="K61" s="10">
        <v>100</v>
      </c>
      <c r="L61" s="8">
        <v>100</v>
      </c>
      <c r="M61" s="8">
        <f>L61/K61*100</f>
        <v>100</v>
      </c>
      <c r="N61" s="8"/>
      <c r="O61" s="8"/>
      <c r="P61" s="8"/>
    </row>
    <row r="62" spans="1:16" x14ac:dyDescent="0.25">
      <c r="A62" s="8"/>
      <c r="B62" s="10"/>
      <c r="C62" s="8"/>
      <c r="D62" s="8"/>
      <c r="E62" s="10"/>
      <c r="F62" s="8"/>
      <c r="G62" s="8"/>
      <c r="H62" s="10"/>
      <c r="I62" s="8"/>
      <c r="J62" s="8"/>
      <c r="K62" s="10"/>
      <c r="L62" s="8"/>
      <c r="M62" s="8"/>
      <c r="N62" s="8"/>
      <c r="O62" s="8"/>
      <c r="P62" s="8"/>
    </row>
    <row r="63" spans="1:16" x14ac:dyDescent="0.25">
      <c r="A63" s="8" t="s">
        <v>14</v>
      </c>
      <c r="B63" s="10">
        <v>50</v>
      </c>
      <c r="C63" s="8">
        <v>50</v>
      </c>
      <c r="D63" s="8">
        <f>C63/B63*100</f>
        <v>100</v>
      </c>
      <c r="E63" s="10">
        <v>39</v>
      </c>
      <c r="F63" s="8">
        <v>50</v>
      </c>
      <c r="G63" s="22">
        <f>F63/E63*100</f>
        <v>128.2051282051282</v>
      </c>
      <c r="H63" s="10">
        <v>39</v>
      </c>
      <c r="I63" s="8">
        <v>50</v>
      </c>
      <c r="J63" s="22">
        <f>I63/H63*100</f>
        <v>128.2051282051282</v>
      </c>
      <c r="K63" s="10">
        <v>80</v>
      </c>
      <c r="L63" s="20">
        <v>80</v>
      </c>
      <c r="M63" s="8">
        <f>L63/K63*100</f>
        <v>100</v>
      </c>
      <c r="N63" s="8"/>
      <c r="O63" s="8"/>
      <c r="P63" s="8"/>
    </row>
    <row r="64" spans="1:16" x14ac:dyDescent="0.25">
      <c r="A64" s="8"/>
      <c r="B64" s="10"/>
      <c r="C64" s="8"/>
      <c r="D64" s="8"/>
      <c r="E64" s="10"/>
      <c r="F64" s="8"/>
      <c r="G64" s="8"/>
      <c r="H64" s="10"/>
      <c r="I64" s="8"/>
      <c r="J64" s="8"/>
      <c r="K64" s="10"/>
      <c r="L64" s="8"/>
      <c r="M64" s="8"/>
      <c r="N64" s="8"/>
      <c r="O64" s="8"/>
      <c r="P64" s="8"/>
    </row>
    <row r="65" spans="1:16" x14ac:dyDescent="0.25">
      <c r="A65" s="8" t="s">
        <v>15</v>
      </c>
      <c r="B65" s="10">
        <v>62</v>
      </c>
      <c r="C65" s="8">
        <v>45</v>
      </c>
      <c r="D65" s="22">
        <f>C65/B65*100</f>
        <v>72.58064516129032</v>
      </c>
      <c r="E65" s="10">
        <v>39</v>
      </c>
      <c r="F65" s="8">
        <v>45</v>
      </c>
      <c r="G65" s="22">
        <f>F65/E65*100</f>
        <v>115.38461538461537</v>
      </c>
      <c r="H65" s="10">
        <v>39</v>
      </c>
      <c r="I65" s="8">
        <v>54</v>
      </c>
      <c r="J65" s="22">
        <f>I65/H65*100</f>
        <v>138.46153846153845</v>
      </c>
      <c r="K65" s="10">
        <v>20</v>
      </c>
      <c r="L65" s="8">
        <v>0</v>
      </c>
      <c r="M65" s="8">
        <v>0</v>
      </c>
      <c r="N65" s="8"/>
      <c r="O65" s="8"/>
      <c r="P65" s="8"/>
    </row>
    <row r="66" spans="1:16" x14ac:dyDescent="0.25">
      <c r="A66" s="8"/>
      <c r="B66" s="10"/>
      <c r="C66" s="8"/>
      <c r="D66" s="8"/>
      <c r="E66" s="10"/>
      <c r="F66" s="8"/>
      <c r="G66" s="8"/>
      <c r="H66" s="10"/>
      <c r="I66" s="8"/>
      <c r="J66" s="8"/>
      <c r="K66" s="10"/>
      <c r="L66" s="8"/>
      <c r="M66" s="8"/>
      <c r="N66" s="8"/>
      <c r="O66" s="8"/>
      <c r="P66" s="8"/>
    </row>
    <row r="67" spans="1:16" x14ac:dyDescent="0.25">
      <c r="A67" s="8" t="s">
        <v>16</v>
      </c>
      <c r="B67" s="10">
        <v>32</v>
      </c>
      <c r="C67" s="8">
        <v>36</v>
      </c>
      <c r="D67" s="22">
        <f>C67/B67*100</f>
        <v>112.5</v>
      </c>
      <c r="E67" s="10">
        <v>29</v>
      </c>
      <c r="F67" s="8">
        <v>25</v>
      </c>
      <c r="G67" s="22">
        <f>F67/E67*100</f>
        <v>86.206896551724128</v>
      </c>
      <c r="H67" s="10">
        <v>32</v>
      </c>
      <c r="I67" s="8">
        <v>43</v>
      </c>
      <c r="J67" s="22">
        <f>I67/H67*100</f>
        <v>134.375</v>
      </c>
      <c r="K67" s="10"/>
      <c r="L67" s="8"/>
      <c r="M67" s="8"/>
      <c r="N67" s="8"/>
      <c r="O67" s="8"/>
      <c r="P67" s="8"/>
    </row>
    <row r="68" spans="1:16" x14ac:dyDescent="0.25">
      <c r="A68" s="8"/>
      <c r="B68" s="10"/>
      <c r="C68" s="8"/>
      <c r="D68" s="8"/>
      <c r="E68" s="10"/>
      <c r="F68" s="8"/>
      <c r="G68" s="8"/>
      <c r="H68" s="10"/>
      <c r="I68" s="8"/>
      <c r="J68" s="8"/>
      <c r="K68" s="10"/>
      <c r="L68" s="8"/>
      <c r="M68" s="8"/>
      <c r="N68" s="8"/>
      <c r="O68" s="8"/>
      <c r="P68" s="8"/>
    </row>
    <row r="69" spans="1:16" x14ac:dyDescent="0.25">
      <c r="A69" s="8" t="s">
        <v>17</v>
      </c>
      <c r="B69" s="10">
        <v>97</v>
      </c>
      <c r="C69" s="8">
        <v>97</v>
      </c>
      <c r="D69" s="22">
        <f>C69/B69*100</f>
        <v>100</v>
      </c>
      <c r="E69" s="10">
        <v>97</v>
      </c>
      <c r="F69" s="8">
        <v>83</v>
      </c>
      <c r="G69" s="22">
        <f>F69/E69*100</f>
        <v>85.567010309278345</v>
      </c>
      <c r="H69" s="10">
        <v>98</v>
      </c>
      <c r="I69" s="8">
        <v>100</v>
      </c>
      <c r="J69" s="22">
        <f>I69/H69*100</f>
        <v>102.04081632653062</v>
      </c>
      <c r="K69" s="10"/>
      <c r="L69" s="8"/>
      <c r="M69" s="8"/>
      <c r="N69" s="8"/>
      <c r="O69" s="8"/>
      <c r="P69" s="8"/>
    </row>
    <row r="70" spans="1:16" x14ac:dyDescent="0.25">
      <c r="A70" s="8"/>
      <c r="B70" s="10"/>
      <c r="C70" s="8"/>
      <c r="D70" s="8"/>
      <c r="E70" s="10"/>
      <c r="F70" s="8"/>
      <c r="G70" s="8"/>
      <c r="H70" s="10"/>
      <c r="I70" s="8"/>
      <c r="J70" s="8"/>
      <c r="K70" s="10"/>
      <c r="L70" s="8"/>
      <c r="M70" s="8"/>
      <c r="N70" s="8"/>
      <c r="O70" s="8"/>
      <c r="P70" s="8"/>
    </row>
    <row r="71" spans="1:16" x14ac:dyDescent="0.25">
      <c r="A71" s="8" t="s">
        <v>18</v>
      </c>
      <c r="B71" s="10">
        <v>100</v>
      </c>
      <c r="C71" s="8">
        <v>100</v>
      </c>
      <c r="D71" s="22">
        <f>C71/B71*100</f>
        <v>100</v>
      </c>
      <c r="E71" s="10">
        <v>100</v>
      </c>
      <c r="F71" s="8">
        <v>100</v>
      </c>
      <c r="G71" s="8">
        <f>F71/E71*100</f>
        <v>100</v>
      </c>
      <c r="H71" s="10">
        <v>100</v>
      </c>
      <c r="I71" s="8">
        <v>100</v>
      </c>
      <c r="J71" s="8">
        <f>I71/H71*100</f>
        <v>100</v>
      </c>
      <c r="K71" s="10"/>
      <c r="L71" s="8"/>
      <c r="M71" s="8"/>
      <c r="N71" s="8"/>
      <c r="O71" s="8"/>
      <c r="P71" s="8"/>
    </row>
    <row r="72" spans="1:16" x14ac:dyDescent="0.25">
      <c r="A72" s="8"/>
      <c r="B72" s="10"/>
      <c r="C72" s="8"/>
      <c r="D72" s="8"/>
      <c r="E72" s="10"/>
      <c r="F72" s="8"/>
      <c r="G72" s="8"/>
      <c r="H72" s="10"/>
      <c r="I72" s="8"/>
      <c r="J72" s="8"/>
      <c r="K72" s="10"/>
      <c r="L72" s="8"/>
      <c r="M72" s="8"/>
      <c r="N72" s="8"/>
      <c r="O72" s="8"/>
      <c r="P72" s="8"/>
    </row>
    <row r="73" spans="1:16" ht="30" x14ac:dyDescent="0.25">
      <c r="A73" s="9" t="s">
        <v>19</v>
      </c>
      <c r="B73" s="10">
        <v>100</v>
      </c>
      <c r="C73" s="8">
        <v>100</v>
      </c>
      <c r="D73" s="22">
        <f>C73/B73*100</f>
        <v>100</v>
      </c>
      <c r="E73" s="10">
        <v>100</v>
      </c>
      <c r="F73" s="8">
        <v>100</v>
      </c>
      <c r="G73" s="8">
        <f>F73/E73*100</f>
        <v>100</v>
      </c>
      <c r="H73" s="10">
        <v>100</v>
      </c>
      <c r="I73" s="8">
        <v>100</v>
      </c>
      <c r="J73" s="8">
        <f>I73/H73*100</f>
        <v>100</v>
      </c>
      <c r="K73" s="10">
        <v>100</v>
      </c>
      <c r="L73" s="8">
        <v>100</v>
      </c>
      <c r="M73" s="8">
        <f>L73/K73*100</f>
        <v>100</v>
      </c>
      <c r="N73" s="8"/>
      <c r="O73" s="8"/>
      <c r="P73" s="8"/>
    </row>
    <row r="74" spans="1:16" x14ac:dyDescent="0.25">
      <c r="A74" s="9"/>
      <c r="B74" s="10"/>
      <c r="C74" s="8"/>
      <c r="D74" s="8"/>
      <c r="E74" s="10"/>
      <c r="F74" s="8"/>
      <c r="G74" s="8"/>
      <c r="H74" s="10"/>
      <c r="I74" s="8"/>
      <c r="J74" s="8"/>
      <c r="K74" s="10"/>
      <c r="L74" s="8"/>
      <c r="M74" s="8"/>
      <c r="N74" s="8"/>
      <c r="O74" s="8"/>
      <c r="P74" s="8"/>
    </row>
    <row r="75" spans="1:16" x14ac:dyDescent="0.25">
      <c r="A75" s="9" t="s">
        <v>37</v>
      </c>
      <c r="B75" s="10">
        <v>0</v>
      </c>
      <c r="C75" s="8">
        <v>0</v>
      </c>
      <c r="D75" s="8">
        <v>0</v>
      </c>
      <c r="E75" s="10">
        <v>98</v>
      </c>
      <c r="F75" s="8">
        <v>82</v>
      </c>
      <c r="G75" s="22">
        <v>0</v>
      </c>
      <c r="H75" s="10">
        <v>99</v>
      </c>
      <c r="I75" s="8">
        <v>0</v>
      </c>
      <c r="J75" s="22">
        <v>0</v>
      </c>
      <c r="K75" s="10"/>
      <c r="L75" s="8"/>
      <c r="M75" s="8"/>
      <c r="N75" s="8"/>
      <c r="O75" s="8"/>
      <c r="P75" s="8"/>
    </row>
    <row r="76" spans="1:16" x14ac:dyDescent="0.25">
      <c r="A76" s="9"/>
      <c r="B76" s="10"/>
      <c r="C76" s="8"/>
      <c r="D76" s="8"/>
      <c r="E76" s="10"/>
      <c r="F76" s="8"/>
      <c r="G76" s="8"/>
      <c r="H76" s="10"/>
      <c r="I76" s="8"/>
      <c r="J76" s="8"/>
      <c r="K76" s="10"/>
      <c r="L76" s="8"/>
      <c r="M76" s="8"/>
      <c r="N76" s="8"/>
      <c r="O76" s="8"/>
      <c r="P76" s="8"/>
    </row>
    <row r="77" spans="1:16" x14ac:dyDescent="0.25">
      <c r="A77" s="9" t="s">
        <v>39</v>
      </c>
      <c r="B77" s="10"/>
      <c r="C77" s="8"/>
      <c r="D77" s="8"/>
      <c r="E77" s="10"/>
      <c r="F77" s="8"/>
      <c r="G77" s="8"/>
      <c r="H77" s="10"/>
      <c r="I77" s="8"/>
      <c r="J77" s="8"/>
      <c r="K77" s="10">
        <v>100</v>
      </c>
      <c r="L77" s="8">
        <v>100</v>
      </c>
      <c r="M77" s="8">
        <f>L77/K77*100</f>
        <v>100</v>
      </c>
      <c r="N77" s="8"/>
      <c r="O77" s="8"/>
      <c r="P77" s="8"/>
    </row>
    <row r="78" spans="1:16" x14ac:dyDescent="0.25">
      <c r="A78" s="9"/>
      <c r="B78" s="10"/>
      <c r="C78" s="8"/>
      <c r="D78" s="8"/>
      <c r="E78" s="10"/>
      <c r="F78" s="8"/>
      <c r="G78" s="8"/>
      <c r="H78" s="10"/>
      <c r="I78" s="8"/>
      <c r="J78" s="8"/>
      <c r="K78" s="10"/>
      <c r="L78" s="8"/>
      <c r="M78" s="8"/>
      <c r="N78" s="8"/>
      <c r="O78" s="8"/>
      <c r="P78" s="8"/>
    </row>
    <row r="79" spans="1:16" x14ac:dyDescent="0.25">
      <c r="A79" s="9" t="s">
        <v>41</v>
      </c>
      <c r="B79" s="10"/>
      <c r="C79" s="8"/>
      <c r="D79" s="8"/>
      <c r="E79" s="10"/>
      <c r="F79" s="8"/>
      <c r="G79" s="8"/>
      <c r="H79" s="10"/>
      <c r="I79" s="8"/>
      <c r="J79" s="8"/>
      <c r="K79" s="10">
        <v>97</v>
      </c>
      <c r="L79" s="8">
        <v>68</v>
      </c>
      <c r="M79" s="22">
        <f>L79/K79*100</f>
        <v>70.103092783505147</v>
      </c>
      <c r="N79" s="8"/>
      <c r="O79" s="8"/>
      <c r="P79" s="8"/>
    </row>
    <row r="80" spans="1:16" x14ac:dyDescent="0.25">
      <c r="A80" s="9"/>
      <c r="B80" s="10"/>
      <c r="C80" s="27"/>
      <c r="D80" s="27"/>
      <c r="E80" s="10"/>
      <c r="F80" s="27"/>
      <c r="G80" s="27"/>
      <c r="H80" s="10"/>
      <c r="I80" s="27"/>
      <c r="J80" s="27"/>
      <c r="K80" s="10"/>
      <c r="L80" s="27"/>
      <c r="M80" s="27"/>
      <c r="N80" s="8"/>
      <c r="O80" s="8"/>
      <c r="P80" s="8"/>
    </row>
    <row r="81" spans="1:16" x14ac:dyDescent="0.25">
      <c r="A81" s="8"/>
      <c r="B81" s="10"/>
      <c r="C81" s="8"/>
      <c r="D81" s="22"/>
      <c r="E81" s="10"/>
      <c r="F81" s="8"/>
      <c r="G81" s="22"/>
      <c r="H81" s="10"/>
      <c r="I81" s="8"/>
      <c r="J81" s="22"/>
      <c r="K81" s="10"/>
      <c r="L81" s="8"/>
      <c r="M81" s="22"/>
      <c r="N81" s="8"/>
      <c r="O81" s="8"/>
      <c r="P81" s="8"/>
    </row>
    <row r="82" spans="1:16" x14ac:dyDescent="0.25">
      <c r="A82" s="8" t="s">
        <v>42</v>
      </c>
      <c r="B82" s="16">
        <v>164876.44</v>
      </c>
      <c r="C82" s="21">
        <v>164876.44</v>
      </c>
      <c r="D82" s="22">
        <f>C82/B82*100</f>
        <v>100</v>
      </c>
      <c r="E82" s="16">
        <v>164876.44</v>
      </c>
      <c r="F82" s="21">
        <v>164876.44</v>
      </c>
      <c r="G82" s="8">
        <f>F82/E82*100</f>
        <v>100</v>
      </c>
      <c r="H82" s="21">
        <v>164876.44</v>
      </c>
      <c r="I82" s="21">
        <v>164876.44</v>
      </c>
      <c r="J82" s="8">
        <f>I82/H82*100</f>
        <v>100</v>
      </c>
      <c r="K82" s="16">
        <v>59440.43</v>
      </c>
      <c r="L82" s="17">
        <v>59440.43</v>
      </c>
      <c r="M82" s="8">
        <f>L82/K82*100</f>
        <v>100</v>
      </c>
      <c r="N82" s="8"/>
      <c r="O82" s="8"/>
      <c r="P82" s="8"/>
    </row>
    <row r="83" spans="1:16" x14ac:dyDescent="0.25">
      <c r="A83" s="8"/>
      <c r="B83" s="11"/>
      <c r="C83" s="11"/>
      <c r="D83" s="32">
        <v>98</v>
      </c>
      <c r="E83" s="27"/>
      <c r="F83" s="32"/>
      <c r="G83" s="32">
        <v>97.6</v>
      </c>
      <c r="H83" s="27"/>
      <c r="I83" s="32"/>
      <c r="J83" s="32">
        <v>91.5</v>
      </c>
      <c r="K83" s="27"/>
      <c r="L83" s="11"/>
      <c r="M83" s="11">
        <v>91.8</v>
      </c>
      <c r="N83" s="8"/>
      <c r="O83" s="8"/>
      <c r="P83" s="8"/>
    </row>
    <row r="84" spans="1:16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</row>
    <row r="85" spans="1:16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</row>
    <row r="86" spans="1:16" x14ac:dyDescent="0.25">
      <c r="A86" s="19" t="s">
        <v>43</v>
      </c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</row>
    <row r="87" spans="1:16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</row>
    <row r="88" spans="1:16" x14ac:dyDescent="0.25">
      <c r="A88" s="8" t="s">
        <v>12</v>
      </c>
      <c r="B88" s="10">
        <v>100</v>
      </c>
      <c r="C88" s="8">
        <v>100</v>
      </c>
      <c r="D88" s="8">
        <f>C88/B88*100</f>
        <v>100</v>
      </c>
      <c r="E88" s="10">
        <v>100</v>
      </c>
      <c r="F88" s="8">
        <v>100</v>
      </c>
      <c r="G88" s="8">
        <f>F88/E88*100</f>
        <v>100</v>
      </c>
      <c r="H88" s="10">
        <v>100</v>
      </c>
      <c r="I88" s="8">
        <v>100</v>
      </c>
      <c r="J88" s="8">
        <f>I88/H88*100</f>
        <v>100</v>
      </c>
      <c r="K88" s="8"/>
      <c r="L88" s="8"/>
      <c r="M88" s="8"/>
      <c r="N88" s="8"/>
      <c r="O88" s="8"/>
      <c r="P88" s="8"/>
    </row>
    <row r="89" spans="1:16" x14ac:dyDescent="0.25">
      <c r="A89" s="8"/>
      <c r="B89" s="10"/>
      <c r="C89" s="8"/>
      <c r="D89" s="8"/>
      <c r="E89" s="10"/>
      <c r="F89" s="8"/>
      <c r="G89" s="8"/>
      <c r="H89" s="10"/>
      <c r="I89" s="8"/>
      <c r="J89" s="8"/>
      <c r="K89" s="8"/>
      <c r="L89" s="8"/>
      <c r="M89" s="8"/>
      <c r="N89" s="8"/>
      <c r="O89" s="8"/>
      <c r="P89" s="8"/>
    </row>
    <row r="90" spans="1:16" x14ac:dyDescent="0.25">
      <c r="A90" s="8" t="s">
        <v>13</v>
      </c>
      <c r="B90" s="10">
        <v>100</v>
      </c>
      <c r="C90" s="8">
        <v>100</v>
      </c>
      <c r="D90" s="8">
        <f>C90/B90*100</f>
        <v>100</v>
      </c>
      <c r="E90" s="10">
        <v>100</v>
      </c>
      <c r="F90" s="8">
        <v>100</v>
      </c>
      <c r="G90" s="8">
        <f>F90/E90*100</f>
        <v>100</v>
      </c>
      <c r="H90" s="10">
        <v>100</v>
      </c>
      <c r="I90" s="8">
        <v>100</v>
      </c>
      <c r="J90" s="8">
        <f>I90/H90*100</f>
        <v>100</v>
      </c>
      <c r="K90" s="8"/>
      <c r="L90" s="8"/>
      <c r="M90" s="8"/>
      <c r="N90" s="8"/>
      <c r="O90" s="8"/>
      <c r="P90" s="8"/>
    </row>
    <row r="91" spans="1:16" x14ac:dyDescent="0.25">
      <c r="A91" s="8"/>
      <c r="B91" s="10"/>
      <c r="C91" s="8"/>
      <c r="D91" s="8"/>
      <c r="E91" s="10"/>
      <c r="F91" s="8"/>
      <c r="G91" s="8"/>
      <c r="H91" s="10"/>
      <c r="I91" s="8"/>
      <c r="J91" s="8"/>
      <c r="K91" s="8"/>
      <c r="L91" s="8"/>
      <c r="M91" s="8"/>
      <c r="N91" s="8"/>
      <c r="O91" s="8"/>
      <c r="P91" s="8"/>
    </row>
    <row r="92" spans="1:16" x14ac:dyDescent="0.25">
      <c r="A92" s="8" t="s">
        <v>14</v>
      </c>
      <c r="B92" s="10">
        <v>13</v>
      </c>
      <c r="C92" s="27">
        <v>50</v>
      </c>
      <c r="D92" s="31">
        <f>C92/B92*100</f>
        <v>384.61538461538464</v>
      </c>
      <c r="E92" s="10">
        <v>77</v>
      </c>
      <c r="F92" s="27">
        <v>51.3</v>
      </c>
      <c r="G92" s="31">
        <f>F92/E92*100</f>
        <v>66.623376623376615</v>
      </c>
      <c r="H92" s="10">
        <v>77</v>
      </c>
      <c r="I92" s="27">
        <v>51.3</v>
      </c>
      <c r="J92" s="22">
        <f>I92/H92*100</f>
        <v>66.623376623376615</v>
      </c>
      <c r="K92" s="8"/>
      <c r="L92" s="8"/>
      <c r="M92" s="8"/>
      <c r="N92" s="8"/>
      <c r="O92" s="8"/>
      <c r="P92" s="8"/>
    </row>
    <row r="93" spans="1:16" x14ac:dyDescent="0.25">
      <c r="A93" s="8"/>
      <c r="B93" s="10"/>
      <c r="C93" s="8"/>
      <c r="D93" s="8"/>
      <c r="E93" s="10"/>
      <c r="F93" s="8"/>
      <c r="G93" s="8"/>
      <c r="H93" s="10"/>
      <c r="I93" s="8"/>
      <c r="J93" s="8"/>
      <c r="K93" s="8"/>
      <c r="L93" s="8"/>
      <c r="M93" s="8"/>
      <c r="N93" s="8"/>
      <c r="O93" s="8"/>
      <c r="P93" s="8"/>
    </row>
    <row r="94" spans="1:16" x14ac:dyDescent="0.25">
      <c r="A94" s="8" t="s">
        <v>15</v>
      </c>
      <c r="B94" s="10">
        <v>75</v>
      </c>
      <c r="C94" s="8">
        <v>75</v>
      </c>
      <c r="D94" s="8">
        <f>C94/B94*100</f>
        <v>100</v>
      </c>
      <c r="E94" s="10">
        <v>59</v>
      </c>
      <c r="F94" s="8">
        <v>59</v>
      </c>
      <c r="G94" s="8">
        <f>F94/E94*100</f>
        <v>100</v>
      </c>
      <c r="H94" s="10">
        <v>59</v>
      </c>
      <c r="I94" s="8">
        <v>59</v>
      </c>
      <c r="J94" s="8">
        <f>I94/H94*100</f>
        <v>100</v>
      </c>
      <c r="K94" s="8"/>
      <c r="L94" s="8"/>
      <c r="M94" s="8"/>
      <c r="N94" s="8"/>
      <c r="O94" s="8"/>
      <c r="P94" s="8"/>
    </row>
    <row r="95" spans="1:16" x14ac:dyDescent="0.25">
      <c r="A95" s="8"/>
      <c r="B95" s="10"/>
      <c r="C95" s="8"/>
      <c r="D95" s="8"/>
      <c r="E95" s="10"/>
      <c r="F95" s="8"/>
      <c r="G95" s="8"/>
      <c r="H95" s="10"/>
      <c r="I95" s="8"/>
      <c r="J95" s="8"/>
      <c r="K95" s="8"/>
      <c r="L95" s="8"/>
      <c r="M95" s="8"/>
      <c r="N95" s="8"/>
      <c r="O95" s="8"/>
      <c r="P95" s="8"/>
    </row>
    <row r="96" spans="1:16" x14ac:dyDescent="0.25">
      <c r="A96" s="8" t="s">
        <v>16</v>
      </c>
      <c r="B96" s="10">
        <v>32</v>
      </c>
      <c r="C96" s="8">
        <v>32</v>
      </c>
      <c r="D96" s="22">
        <f>C96/B96*100</f>
        <v>100</v>
      </c>
      <c r="E96" s="10">
        <v>26</v>
      </c>
      <c r="F96" s="8">
        <v>26</v>
      </c>
      <c r="G96" s="8">
        <f>F96/E96*100</f>
        <v>100</v>
      </c>
      <c r="H96" s="10">
        <v>45</v>
      </c>
      <c r="I96" s="8">
        <v>45</v>
      </c>
      <c r="J96" s="8">
        <f>I96/H96*100</f>
        <v>100</v>
      </c>
      <c r="K96" s="8"/>
      <c r="L96" s="8"/>
      <c r="M96" s="8"/>
      <c r="N96" s="8"/>
      <c r="O96" s="8"/>
      <c r="P96" s="8"/>
    </row>
    <row r="97" spans="1:16" x14ac:dyDescent="0.25">
      <c r="A97" s="8"/>
      <c r="B97" s="10"/>
      <c r="C97" s="8"/>
      <c r="D97" s="8"/>
      <c r="E97" s="10"/>
      <c r="F97" s="8"/>
      <c r="G97" s="8"/>
      <c r="H97" s="10"/>
      <c r="I97" s="8"/>
      <c r="J97" s="8"/>
      <c r="K97" s="8"/>
      <c r="L97" s="8"/>
      <c r="M97" s="8"/>
      <c r="N97" s="8"/>
      <c r="O97" s="8"/>
      <c r="P97" s="8"/>
    </row>
    <row r="98" spans="1:16" x14ac:dyDescent="0.25">
      <c r="A98" s="8" t="s">
        <v>17</v>
      </c>
      <c r="B98" s="10">
        <v>96</v>
      </c>
      <c r="C98" s="8">
        <v>96</v>
      </c>
      <c r="D98" s="22">
        <f>C98/B98*100</f>
        <v>100</v>
      </c>
      <c r="E98" s="10">
        <v>96</v>
      </c>
      <c r="F98" s="8">
        <v>96</v>
      </c>
      <c r="G98" s="8">
        <f>F98/E98*100</f>
        <v>100</v>
      </c>
      <c r="H98" s="10">
        <v>98</v>
      </c>
      <c r="I98" s="8">
        <v>98</v>
      </c>
      <c r="J98" s="8">
        <f>I98/H98*100</f>
        <v>100</v>
      </c>
      <c r="K98" s="8"/>
      <c r="L98" s="8"/>
      <c r="M98" s="8"/>
      <c r="N98" s="8"/>
      <c r="O98" s="8"/>
      <c r="P98" s="8"/>
    </row>
    <row r="99" spans="1:16" x14ac:dyDescent="0.25">
      <c r="A99" s="8"/>
      <c r="B99" s="10"/>
      <c r="C99" s="8"/>
      <c r="D99" s="8"/>
      <c r="E99" s="10"/>
      <c r="F99" s="8"/>
      <c r="G99" s="8"/>
      <c r="H99" s="10"/>
      <c r="I99" s="8"/>
      <c r="J99" s="8"/>
      <c r="K99" s="8"/>
      <c r="L99" s="8"/>
      <c r="M99" s="8"/>
      <c r="N99" s="8"/>
      <c r="O99" s="8"/>
      <c r="P99" s="8"/>
    </row>
    <row r="100" spans="1:16" x14ac:dyDescent="0.25">
      <c r="A100" s="8" t="s">
        <v>18</v>
      </c>
      <c r="B100" s="10">
        <v>100</v>
      </c>
      <c r="C100" s="8">
        <v>100</v>
      </c>
      <c r="D100" s="8">
        <f>C100/B100*100</f>
        <v>100</v>
      </c>
      <c r="E100" s="10">
        <v>100</v>
      </c>
      <c r="F100" s="8">
        <v>100</v>
      </c>
      <c r="G100" s="8">
        <f>F100/E100*100</f>
        <v>100</v>
      </c>
      <c r="H100" s="10">
        <v>100</v>
      </c>
      <c r="I100" s="8">
        <v>100</v>
      </c>
      <c r="J100" s="8">
        <f>I100/H100*100</f>
        <v>100</v>
      </c>
      <c r="K100" s="8"/>
      <c r="L100" s="8"/>
      <c r="M100" s="8"/>
      <c r="N100" s="8"/>
      <c r="O100" s="8"/>
      <c r="P100" s="8"/>
    </row>
    <row r="101" spans="1:16" x14ac:dyDescent="0.25">
      <c r="A101" s="8"/>
      <c r="B101" s="10"/>
      <c r="C101" s="8"/>
      <c r="D101" s="8"/>
      <c r="E101" s="10"/>
      <c r="F101" s="8"/>
      <c r="G101" s="8"/>
      <c r="H101" s="10"/>
      <c r="I101" s="8"/>
      <c r="J101" s="8"/>
      <c r="K101" s="8"/>
      <c r="L101" s="8"/>
      <c r="M101" s="8"/>
      <c r="N101" s="8"/>
      <c r="O101" s="8"/>
      <c r="P101" s="8"/>
    </row>
    <row r="102" spans="1:16" ht="30" x14ac:dyDescent="0.25">
      <c r="A102" s="9" t="s">
        <v>19</v>
      </c>
      <c r="B102" s="10">
        <v>100</v>
      </c>
      <c r="C102" s="8">
        <v>100</v>
      </c>
      <c r="D102" s="8">
        <f>C102/B102*100</f>
        <v>100</v>
      </c>
      <c r="E102" s="10">
        <v>100</v>
      </c>
      <c r="F102" s="8">
        <v>100</v>
      </c>
      <c r="G102" s="8">
        <f>F102/E102*100</f>
        <v>100</v>
      </c>
      <c r="H102" s="10">
        <v>100</v>
      </c>
      <c r="I102" s="8">
        <v>100</v>
      </c>
      <c r="J102" s="8">
        <f>I102/H102*100</f>
        <v>100</v>
      </c>
      <c r="K102" s="8"/>
      <c r="L102" s="8"/>
      <c r="M102" s="8"/>
      <c r="N102" s="8"/>
      <c r="O102" s="8"/>
      <c r="P102" s="8"/>
    </row>
    <row r="103" spans="1:16" x14ac:dyDescent="0.25">
      <c r="A103" s="9"/>
      <c r="B103" s="10"/>
      <c r="C103" s="8"/>
      <c r="D103" s="8"/>
      <c r="E103" s="10"/>
      <c r="F103" s="8"/>
      <c r="G103" s="8"/>
      <c r="H103" s="10"/>
      <c r="I103" s="8"/>
      <c r="J103" s="8"/>
      <c r="K103" s="8"/>
      <c r="L103" s="8"/>
      <c r="M103" s="8"/>
      <c r="N103" s="8"/>
      <c r="O103" s="8"/>
      <c r="P103" s="8"/>
    </row>
    <row r="104" spans="1:16" x14ac:dyDescent="0.25">
      <c r="A104" s="9" t="s">
        <v>37</v>
      </c>
      <c r="B104" s="10">
        <v>0</v>
      </c>
      <c r="C104" s="8">
        <v>0</v>
      </c>
      <c r="D104" s="8">
        <v>0</v>
      </c>
      <c r="E104" s="10">
        <v>97</v>
      </c>
      <c r="F104" s="27">
        <v>96</v>
      </c>
      <c r="G104" s="26">
        <v>0</v>
      </c>
      <c r="H104" s="10">
        <v>99</v>
      </c>
      <c r="I104" s="8">
        <v>99</v>
      </c>
      <c r="J104" s="26">
        <v>0</v>
      </c>
      <c r="K104" s="8"/>
      <c r="L104" s="8"/>
      <c r="M104" s="8"/>
      <c r="N104" s="8"/>
      <c r="O104" s="8"/>
      <c r="P104" s="8"/>
    </row>
    <row r="105" spans="1:16" x14ac:dyDescent="0.25">
      <c r="A105" s="9"/>
      <c r="B105" s="10"/>
      <c r="C105" s="8"/>
      <c r="D105" s="8"/>
      <c r="E105" s="10"/>
      <c r="F105" s="8"/>
      <c r="G105" s="8"/>
      <c r="H105" s="10"/>
      <c r="I105" s="8"/>
      <c r="J105" s="8"/>
      <c r="K105" s="8"/>
      <c r="L105" s="8"/>
      <c r="M105" s="8"/>
      <c r="N105" s="8"/>
      <c r="O105" s="8"/>
      <c r="P105" s="8"/>
    </row>
    <row r="106" spans="1:16" x14ac:dyDescent="0.25">
      <c r="A106" s="9" t="s">
        <v>39</v>
      </c>
      <c r="B106" s="10"/>
      <c r="C106" s="8"/>
      <c r="D106" s="8"/>
      <c r="E106" s="10"/>
      <c r="F106" s="8"/>
      <c r="G106" s="8"/>
      <c r="H106" s="10"/>
      <c r="I106" s="8"/>
      <c r="J106" s="8"/>
      <c r="K106" s="8"/>
      <c r="L106" s="8"/>
      <c r="M106" s="8"/>
      <c r="N106" s="8"/>
      <c r="O106" s="8"/>
      <c r="P106" s="8"/>
    </row>
    <row r="107" spans="1:16" x14ac:dyDescent="0.25">
      <c r="A107" s="9"/>
      <c r="B107" s="10"/>
      <c r="C107" s="8"/>
      <c r="D107" s="8"/>
      <c r="E107" s="10"/>
      <c r="F107" s="8"/>
      <c r="G107" s="8"/>
      <c r="H107" s="10"/>
      <c r="I107" s="8"/>
      <c r="J107" s="8"/>
      <c r="K107" s="8"/>
      <c r="L107" s="8"/>
      <c r="M107" s="8"/>
      <c r="N107" s="8"/>
      <c r="O107" s="8"/>
      <c r="P107" s="8"/>
    </row>
    <row r="108" spans="1:16" x14ac:dyDescent="0.25">
      <c r="A108" s="9" t="s">
        <v>41</v>
      </c>
      <c r="B108" s="10"/>
      <c r="C108" s="8"/>
      <c r="D108" s="8"/>
      <c r="E108" s="10"/>
      <c r="F108" s="8"/>
      <c r="G108" s="8"/>
      <c r="H108" s="10"/>
      <c r="I108" s="8"/>
      <c r="J108" s="8"/>
      <c r="K108" s="8"/>
      <c r="L108" s="8"/>
      <c r="M108" s="8"/>
      <c r="N108" s="8"/>
      <c r="O108" s="8"/>
      <c r="P108" s="8"/>
    </row>
    <row r="109" spans="1:16" x14ac:dyDescent="0.25">
      <c r="A109" s="9"/>
      <c r="B109" s="10"/>
      <c r="C109" s="27"/>
      <c r="D109" s="27"/>
      <c r="E109" s="10"/>
      <c r="F109" s="27"/>
      <c r="G109" s="27"/>
      <c r="H109" s="10"/>
      <c r="I109" s="27"/>
      <c r="J109" s="27"/>
      <c r="K109" s="27"/>
      <c r="L109" s="8"/>
      <c r="M109" s="8"/>
      <c r="N109" s="8"/>
      <c r="O109" s="8"/>
      <c r="P109" s="8"/>
    </row>
    <row r="110" spans="1:16" x14ac:dyDescent="0.25">
      <c r="A110" s="8"/>
      <c r="B110" s="10"/>
      <c r="C110" s="8"/>
      <c r="D110" s="8"/>
      <c r="E110" s="10"/>
      <c r="F110" s="8"/>
      <c r="G110" s="26"/>
      <c r="H110" s="10"/>
      <c r="I110" s="8"/>
      <c r="J110" s="26"/>
      <c r="K110" s="8"/>
      <c r="L110" s="8"/>
      <c r="M110" s="8"/>
      <c r="N110" s="8"/>
      <c r="O110" s="8"/>
      <c r="P110" s="8"/>
    </row>
    <row r="111" spans="1:16" x14ac:dyDescent="0.25">
      <c r="A111" s="8" t="s">
        <v>42</v>
      </c>
      <c r="B111" s="16">
        <v>110603.74</v>
      </c>
      <c r="C111" s="17">
        <v>110603.74</v>
      </c>
      <c r="D111" s="8">
        <f>C111/B111*100</f>
        <v>100</v>
      </c>
      <c r="E111" s="16">
        <v>110603.74</v>
      </c>
      <c r="F111" s="17">
        <v>110603.74</v>
      </c>
      <c r="G111" s="8">
        <f>F111/E111*100</f>
        <v>100</v>
      </c>
      <c r="H111" s="16">
        <v>110603.74</v>
      </c>
      <c r="I111" s="17">
        <v>110603.74</v>
      </c>
      <c r="J111" s="8">
        <f>I111/H111*100</f>
        <v>100</v>
      </c>
      <c r="K111" s="8"/>
      <c r="L111" s="8"/>
      <c r="M111" s="8"/>
      <c r="N111" s="8"/>
      <c r="O111" s="8"/>
      <c r="P111" s="8"/>
    </row>
    <row r="112" spans="1:16" x14ac:dyDescent="0.25">
      <c r="A112" s="12"/>
      <c r="B112" s="11"/>
      <c r="C112" s="11"/>
      <c r="D112" s="11">
        <v>106</v>
      </c>
      <c r="E112" s="11"/>
      <c r="F112" s="11"/>
      <c r="G112" s="11">
        <v>96.5</v>
      </c>
      <c r="H112" s="11"/>
      <c r="I112" s="11"/>
      <c r="J112" s="11">
        <v>96.7</v>
      </c>
      <c r="K112" s="11"/>
      <c r="L112" s="8"/>
      <c r="M112" s="8"/>
      <c r="N112" s="8"/>
      <c r="O112" s="8"/>
      <c r="P112" s="8"/>
    </row>
    <row r="113" spans="1:16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</row>
    <row r="114" spans="1:16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</row>
    <row r="115" spans="1:16" x14ac:dyDescent="0.25">
      <c r="A115" s="19" t="s">
        <v>24</v>
      </c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</row>
    <row r="116" spans="1:16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</row>
    <row r="117" spans="1:16" x14ac:dyDescent="0.25">
      <c r="A117" s="8" t="s">
        <v>12</v>
      </c>
      <c r="B117" s="10">
        <v>100</v>
      </c>
      <c r="C117" s="8">
        <v>100</v>
      </c>
      <c r="D117" s="8">
        <f>C117/B117*100</f>
        <v>100</v>
      </c>
      <c r="E117" s="10">
        <v>100</v>
      </c>
      <c r="F117" s="8">
        <v>100</v>
      </c>
      <c r="G117" s="8">
        <f>F117/E117*100</f>
        <v>100</v>
      </c>
      <c r="H117" s="10">
        <v>100</v>
      </c>
      <c r="I117" s="8">
        <v>100</v>
      </c>
      <c r="J117" s="8">
        <f>I117/H117*100</f>
        <v>100</v>
      </c>
      <c r="K117" s="10">
        <v>100</v>
      </c>
      <c r="L117" s="8">
        <v>100</v>
      </c>
      <c r="M117" s="8">
        <f>L117/K117*100</f>
        <v>100</v>
      </c>
      <c r="N117" s="8"/>
      <c r="O117" s="8"/>
      <c r="P117" s="8"/>
    </row>
    <row r="118" spans="1:16" x14ac:dyDescent="0.25">
      <c r="A118" s="8"/>
      <c r="B118" s="10"/>
      <c r="C118" s="8"/>
      <c r="D118" s="8"/>
      <c r="E118" s="10"/>
      <c r="F118" s="8"/>
      <c r="G118" s="8"/>
      <c r="H118" s="10"/>
      <c r="I118" s="8"/>
      <c r="J118" s="8"/>
      <c r="K118" s="10"/>
      <c r="L118" s="8"/>
      <c r="M118" s="8"/>
      <c r="N118" s="8"/>
      <c r="O118" s="8"/>
      <c r="P118" s="8"/>
    </row>
    <row r="119" spans="1:16" x14ac:dyDescent="0.25">
      <c r="A119" s="8" t="s">
        <v>13</v>
      </c>
      <c r="B119" s="10">
        <v>100</v>
      </c>
      <c r="C119" s="8">
        <v>100</v>
      </c>
      <c r="D119" s="8">
        <f>C119/B119*100</f>
        <v>100</v>
      </c>
      <c r="E119" s="10">
        <v>100</v>
      </c>
      <c r="F119" s="8">
        <v>100</v>
      </c>
      <c r="G119" s="8">
        <f>F119/E119*100</f>
        <v>100</v>
      </c>
      <c r="H119" s="10">
        <v>100</v>
      </c>
      <c r="I119" s="8">
        <v>100</v>
      </c>
      <c r="J119" s="8">
        <f>I119/H119*100</f>
        <v>100</v>
      </c>
      <c r="K119" s="10">
        <v>100</v>
      </c>
      <c r="L119" s="27">
        <v>100</v>
      </c>
      <c r="M119" s="27">
        <f>L119/K119*100</f>
        <v>100</v>
      </c>
      <c r="N119" s="8"/>
      <c r="O119" s="8"/>
      <c r="P119" s="8"/>
    </row>
    <row r="120" spans="1:16" x14ac:dyDescent="0.25">
      <c r="A120" s="8"/>
      <c r="B120" s="10"/>
      <c r="C120" s="8"/>
      <c r="D120" s="8"/>
      <c r="E120" s="10"/>
      <c r="F120" s="8"/>
      <c r="G120" s="8"/>
      <c r="H120" s="10"/>
      <c r="I120" s="8"/>
      <c r="J120" s="8"/>
      <c r="K120" s="10"/>
      <c r="L120" s="8"/>
      <c r="M120" s="8"/>
      <c r="N120" s="8"/>
      <c r="O120" s="8"/>
      <c r="P120" s="8"/>
    </row>
    <row r="121" spans="1:16" x14ac:dyDescent="0.25">
      <c r="A121" s="8" t="s">
        <v>14</v>
      </c>
      <c r="B121" s="10">
        <v>22</v>
      </c>
      <c r="C121" s="8">
        <v>22</v>
      </c>
      <c r="D121" s="22">
        <f>C121/B121*100</f>
        <v>100</v>
      </c>
      <c r="E121" s="10">
        <v>35</v>
      </c>
      <c r="F121" s="8">
        <v>35</v>
      </c>
      <c r="G121" s="8">
        <f>F121/E121*100</f>
        <v>100</v>
      </c>
      <c r="H121" s="10">
        <v>35</v>
      </c>
      <c r="I121" s="8">
        <v>35</v>
      </c>
      <c r="J121" s="22">
        <f>I121/H121*100</f>
        <v>100</v>
      </c>
      <c r="K121" s="10">
        <v>0</v>
      </c>
      <c r="L121" s="8">
        <v>0</v>
      </c>
      <c r="M121" s="8">
        <v>0</v>
      </c>
      <c r="N121" s="8"/>
      <c r="O121" s="8"/>
      <c r="P121" s="8"/>
    </row>
    <row r="122" spans="1:16" x14ac:dyDescent="0.25">
      <c r="A122" s="8"/>
      <c r="B122" s="10"/>
      <c r="C122" s="8"/>
      <c r="D122" s="8"/>
      <c r="E122" s="10"/>
      <c r="F122" s="8"/>
      <c r="G122" s="8"/>
      <c r="H122" s="10"/>
      <c r="I122" s="8"/>
      <c r="J122" s="8"/>
      <c r="K122" s="10"/>
      <c r="L122" s="8"/>
      <c r="M122" s="8"/>
      <c r="N122" s="8"/>
      <c r="O122" s="8"/>
      <c r="P122" s="8"/>
    </row>
    <row r="123" spans="1:16" x14ac:dyDescent="0.25">
      <c r="A123" s="8" t="s">
        <v>15</v>
      </c>
      <c r="B123" s="10">
        <v>55</v>
      </c>
      <c r="C123" s="27">
        <v>60</v>
      </c>
      <c r="D123" s="22">
        <f>C123/B123*100</f>
        <v>109.09090909090908</v>
      </c>
      <c r="E123" s="10">
        <v>39</v>
      </c>
      <c r="F123" s="8">
        <v>39</v>
      </c>
      <c r="G123" s="22">
        <f>F123/E123*100</f>
        <v>100</v>
      </c>
      <c r="H123" s="10">
        <v>39</v>
      </c>
      <c r="I123" s="27">
        <v>39</v>
      </c>
      <c r="J123" s="22">
        <f>I123/H123*100</f>
        <v>100</v>
      </c>
      <c r="K123" s="10">
        <v>33</v>
      </c>
      <c r="L123" s="27">
        <v>0</v>
      </c>
      <c r="M123" s="8">
        <f>L123/K123*100</f>
        <v>0</v>
      </c>
      <c r="N123" s="8"/>
      <c r="O123" s="8"/>
      <c r="P123" s="8"/>
    </row>
    <row r="124" spans="1:16" x14ac:dyDescent="0.25">
      <c r="A124" s="8"/>
      <c r="B124" s="10"/>
      <c r="C124" s="8"/>
      <c r="D124" s="8"/>
      <c r="E124" s="10"/>
      <c r="F124" s="27"/>
      <c r="G124" s="27"/>
      <c r="H124" s="10"/>
      <c r="I124" s="27"/>
      <c r="J124" s="8"/>
      <c r="K124" s="10"/>
      <c r="L124" s="8"/>
      <c r="M124" s="8"/>
      <c r="N124" s="8"/>
      <c r="O124" s="8"/>
      <c r="P124" s="8"/>
    </row>
    <row r="125" spans="1:16" x14ac:dyDescent="0.25">
      <c r="A125" s="8" t="s">
        <v>16</v>
      </c>
      <c r="B125" s="10">
        <v>32</v>
      </c>
      <c r="C125" s="8">
        <v>32</v>
      </c>
      <c r="D125" s="22">
        <f>C125/B125*100</f>
        <v>100</v>
      </c>
      <c r="E125" s="10">
        <v>29</v>
      </c>
      <c r="F125" s="27">
        <v>27</v>
      </c>
      <c r="G125" s="31">
        <f>F125/E125*100</f>
        <v>93.103448275862064</v>
      </c>
      <c r="H125" s="10">
        <v>32</v>
      </c>
      <c r="I125" s="27">
        <v>32</v>
      </c>
      <c r="J125" s="22">
        <f>I125/H125*100</f>
        <v>100</v>
      </c>
      <c r="K125" s="10"/>
      <c r="L125" s="8"/>
      <c r="M125" s="8"/>
      <c r="N125" s="8"/>
      <c r="O125" s="8"/>
      <c r="P125" s="8"/>
    </row>
    <row r="126" spans="1:16" x14ac:dyDescent="0.25">
      <c r="A126" s="8"/>
      <c r="B126" s="10"/>
      <c r="C126" s="8"/>
      <c r="D126" s="8"/>
      <c r="E126" s="10"/>
      <c r="F126" s="27"/>
      <c r="G126" s="27"/>
      <c r="H126" s="10"/>
      <c r="I126" s="27"/>
      <c r="J126" s="22"/>
      <c r="K126" s="10"/>
      <c r="L126" s="8"/>
      <c r="M126" s="8"/>
      <c r="N126" s="8"/>
      <c r="O126" s="8"/>
      <c r="P126" s="8"/>
    </row>
    <row r="127" spans="1:16" x14ac:dyDescent="0.25">
      <c r="A127" s="8" t="s">
        <v>17</v>
      </c>
      <c r="B127" s="10">
        <v>98</v>
      </c>
      <c r="C127" s="8">
        <v>98</v>
      </c>
      <c r="D127" s="22">
        <f>C127/B127*100</f>
        <v>100</v>
      </c>
      <c r="E127" s="10">
        <v>95</v>
      </c>
      <c r="F127" s="27">
        <v>92</v>
      </c>
      <c r="G127" s="31">
        <f>F127/E127*100</f>
        <v>96.84210526315789</v>
      </c>
      <c r="H127" s="10">
        <v>98</v>
      </c>
      <c r="I127" s="27">
        <v>100</v>
      </c>
      <c r="J127" s="22">
        <f>I127/H127*100</f>
        <v>102.04081632653062</v>
      </c>
      <c r="K127" s="10"/>
      <c r="L127" s="8"/>
      <c r="M127" s="8"/>
      <c r="N127" s="8"/>
      <c r="O127" s="8"/>
      <c r="P127" s="8"/>
    </row>
    <row r="128" spans="1:16" x14ac:dyDescent="0.25">
      <c r="A128" s="8"/>
      <c r="B128" s="10"/>
      <c r="C128" s="8"/>
      <c r="D128" s="8"/>
      <c r="E128" s="10"/>
      <c r="F128" s="27"/>
      <c r="G128" s="27"/>
      <c r="H128" s="10"/>
      <c r="I128" s="27"/>
      <c r="J128" s="8"/>
      <c r="K128" s="10"/>
      <c r="L128" s="8"/>
      <c r="M128" s="8"/>
      <c r="N128" s="8"/>
      <c r="O128" s="8"/>
      <c r="P128" s="8"/>
    </row>
    <row r="129" spans="1:16" x14ac:dyDescent="0.25">
      <c r="A129" s="8" t="s">
        <v>18</v>
      </c>
      <c r="B129" s="10">
        <v>100</v>
      </c>
      <c r="C129" s="8">
        <v>100</v>
      </c>
      <c r="D129" s="8">
        <f>C129/B129*100</f>
        <v>100</v>
      </c>
      <c r="E129" s="10">
        <v>100</v>
      </c>
      <c r="F129" s="27">
        <v>100</v>
      </c>
      <c r="G129" s="27">
        <f>F129/E129*100</f>
        <v>100</v>
      </c>
      <c r="H129" s="10">
        <v>100</v>
      </c>
      <c r="I129" s="27">
        <v>100</v>
      </c>
      <c r="J129" s="8">
        <f>I129/H129*100</f>
        <v>100</v>
      </c>
      <c r="K129" s="10"/>
      <c r="L129" s="8"/>
      <c r="M129" s="8"/>
      <c r="N129" s="8"/>
      <c r="O129" s="8"/>
      <c r="P129" s="8"/>
    </row>
    <row r="130" spans="1:16" x14ac:dyDescent="0.25">
      <c r="A130" s="8"/>
      <c r="B130" s="10"/>
      <c r="C130" s="8"/>
      <c r="D130" s="8"/>
      <c r="E130" s="10"/>
      <c r="F130" s="27"/>
      <c r="G130" s="27"/>
      <c r="H130" s="10"/>
      <c r="I130" s="27"/>
      <c r="J130" s="8"/>
      <c r="K130" s="10"/>
      <c r="L130" s="8"/>
      <c r="M130" s="8"/>
      <c r="N130" s="8"/>
      <c r="O130" s="8"/>
      <c r="P130" s="8"/>
    </row>
    <row r="131" spans="1:16" ht="30" x14ac:dyDescent="0.25">
      <c r="A131" s="9" t="s">
        <v>19</v>
      </c>
      <c r="B131" s="10">
        <v>100</v>
      </c>
      <c r="C131" s="8">
        <v>100</v>
      </c>
      <c r="D131" s="8">
        <f>C131/B131*100</f>
        <v>100</v>
      </c>
      <c r="E131" s="10">
        <v>100</v>
      </c>
      <c r="F131" s="27">
        <v>100</v>
      </c>
      <c r="G131" s="27">
        <f>F131/E131*100</f>
        <v>100</v>
      </c>
      <c r="H131" s="10">
        <v>100</v>
      </c>
      <c r="I131" s="27">
        <v>100</v>
      </c>
      <c r="J131" s="8">
        <f>I131/H131*100</f>
        <v>100</v>
      </c>
      <c r="K131" s="10">
        <v>100</v>
      </c>
      <c r="L131" s="8">
        <v>100</v>
      </c>
      <c r="M131" s="8">
        <f>L131/K131*100</f>
        <v>100</v>
      </c>
      <c r="N131" s="8"/>
      <c r="O131" s="8"/>
      <c r="P131" s="8"/>
    </row>
    <row r="132" spans="1:16" x14ac:dyDescent="0.25">
      <c r="A132" s="9"/>
      <c r="B132" s="10"/>
      <c r="C132" s="8"/>
      <c r="D132" s="8"/>
      <c r="E132" s="10"/>
      <c r="F132" s="27"/>
      <c r="G132" s="27"/>
      <c r="H132" s="10"/>
      <c r="I132" s="27"/>
      <c r="J132" s="8"/>
      <c r="K132" s="10"/>
      <c r="L132" s="8"/>
      <c r="M132" s="8"/>
      <c r="N132" s="8"/>
      <c r="O132" s="8"/>
      <c r="P132" s="8"/>
    </row>
    <row r="133" spans="1:16" x14ac:dyDescent="0.25">
      <c r="A133" s="9" t="s">
        <v>37</v>
      </c>
      <c r="B133" s="10">
        <v>0</v>
      </c>
      <c r="C133" s="8">
        <v>0</v>
      </c>
      <c r="D133" s="8">
        <v>0</v>
      </c>
      <c r="E133" s="24">
        <v>98</v>
      </c>
      <c r="F133" s="27">
        <v>98</v>
      </c>
      <c r="G133" s="31">
        <v>0</v>
      </c>
      <c r="H133" s="10">
        <v>100</v>
      </c>
      <c r="I133" s="8">
        <v>100</v>
      </c>
      <c r="J133" s="8">
        <v>0</v>
      </c>
      <c r="K133" s="10"/>
      <c r="L133" s="8"/>
      <c r="M133" s="8"/>
      <c r="N133" s="8"/>
      <c r="O133" s="8"/>
      <c r="P133" s="8"/>
    </row>
    <row r="134" spans="1:16" x14ac:dyDescent="0.25">
      <c r="A134" s="9"/>
      <c r="B134" s="10"/>
      <c r="C134" s="8"/>
      <c r="D134" s="8"/>
      <c r="E134" s="10"/>
      <c r="F134" s="8"/>
      <c r="G134" s="8"/>
      <c r="H134" s="10"/>
      <c r="I134" s="8"/>
      <c r="J134" s="8"/>
      <c r="K134" s="10"/>
      <c r="L134" s="8"/>
      <c r="M134" s="8"/>
      <c r="N134" s="8"/>
      <c r="O134" s="8"/>
      <c r="P134" s="8"/>
    </row>
    <row r="135" spans="1:16" x14ac:dyDescent="0.25">
      <c r="A135" s="9" t="s">
        <v>39</v>
      </c>
      <c r="B135" s="10"/>
      <c r="C135" s="8"/>
      <c r="D135" s="8"/>
      <c r="E135" s="10"/>
      <c r="F135" s="8"/>
      <c r="G135" s="22"/>
      <c r="H135" s="10"/>
      <c r="I135" s="8"/>
      <c r="J135" s="8"/>
      <c r="K135" s="10">
        <v>100</v>
      </c>
      <c r="L135" s="8">
        <v>100</v>
      </c>
      <c r="M135" s="8">
        <f>L135/K135*100</f>
        <v>100</v>
      </c>
      <c r="N135" s="8"/>
      <c r="O135" s="8"/>
      <c r="P135" s="8"/>
    </row>
    <row r="136" spans="1:16" x14ac:dyDescent="0.25">
      <c r="A136" s="9"/>
      <c r="B136" s="10"/>
      <c r="C136" s="8"/>
      <c r="D136" s="8"/>
      <c r="E136" s="10"/>
      <c r="F136" s="8"/>
      <c r="G136" s="8"/>
      <c r="H136" s="10"/>
      <c r="I136" s="8"/>
      <c r="J136" s="8"/>
      <c r="K136" s="10"/>
      <c r="L136" s="8"/>
      <c r="M136" s="8"/>
      <c r="N136" s="8"/>
      <c r="O136" s="8"/>
      <c r="P136" s="8"/>
    </row>
    <row r="137" spans="1:16" x14ac:dyDescent="0.25">
      <c r="A137" s="9" t="s">
        <v>41</v>
      </c>
      <c r="B137" s="10"/>
      <c r="C137" s="8"/>
      <c r="D137" s="8"/>
      <c r="E137" s="10"/>
      <c r="F137" s="8"/>
      <c r="G137" s="8"/>
      <c r="H137" s="10"/>
      <c r="I137" s="8"/>
      <c r="J137" s="8"/>
      <c r="K137" s="10">
        <v>90</v>
      </c>
      <c r="L137" s="8">
        <v>90</v>
      </c>
      <c r="M137" s="22">
        <f>L137/K137*100</f>
        <v>100</v>
      </c>
      <c r="N137" s="8"/>
      <c r="O137" s="8"/>
      <c r="P137" s="8"/>
    </row>
    <row r="138" spans="1:16" x14ac:dyDescent="0.25">
      <c r="A138" s="9"/>
      <c r="B138" s="10"/>
      <c r="C138" s="27"/>
      <c r="D138" s="27"/>
      <c r="E138" s="10"/>
      <c r="F138" s="27"/>
      <c r="G138" s="31"/>
      <c r="H138" s="10"/>
      <c r="I138" s="27"/>
      <c r="J138" s="27"/>
      <c r="K138" s="10"/>
      <c r="L138" s="27"/>
      <c r="M138" s="31"/>
      <c r="N138" s="8"/>
      <c r="O138" s="8"/>
      <c r="P138" s="8"/>
    </row>
    <row r="139" spans="1:16" x14ac:dyDescent="0.25">
      <c r="A139" s="8"/>
      <c r="B139" s="10"/>
      <c r="C139" s="8"/>
      <c r="D139" s="8"/>
      <c r="E139" s="10"/>
      <c r="F139" s="8"/>
      <c r="G139" s="22"/>
      <c r="H139" s="10"/>
      <c r="I139" s="8"/>
      <c r="J139" s="8"/>
      <c r="K139" s="10"/>
      <c r="L139" s="8"/>
      <c r="M139" s="22"/>
      <c r="N139" s="8"/>
      <c r="O139" s="8"/>
      <c r="P139" s="8"/>
    </row>
    <row r="140" spans="1:16" x14ac:dyDescent="0.25">
      <c r="A140" s="8" t="s">
        <v>42</v>
      </c>
      <c r="B140" s="16">
        <v>136779.95000000001</v>
      </c>
      <c r="C140" s="21">
        <v>136779.95000000001</v>
      </c>
      <c r="D140" s="8">
        <f>C140/B140*100</f>
        <v>100</v>
      </c>
      <c r="E140" s="21">
        <v>136779.95000000001</v>
      </c>
      <c r="F140" s="21">
        <v>136779.95000000001</v>
      </c>
      <c r="G140" s="8">
        <f>F140/E140*100</f>
        <v>100</v>
      </c>
      <c r="H140" s="21">
        <v>136779.95000000001</v>
      </c>
      <c r="I140" s="21">
        <v>136779.95000000001</v>
      </c>
      <c r="J140" s="8">
        <f>I140/H140*100</f>
        <v>100</v>
      </c>
      <c r="K140" s="16">
        <v>47175.23</v>
      </c>
      <c r="L140" s="21">
        <v>47175.23</v>
      </c>
      <c r="M140" s="8">
        <f>L140/K140*100</f>
        <v>100</v>
      </c>
      <c r="N140" s="8"/>
      <c r="O140" s="8"/>
      <c r="P140" s="8"/>
    </row>
    <row r="141" spans="1:16" x14ac:dyDescent="0.25">
      <c r="A141" s="12"/>
      <c r="B141" s="11"/>
      <c r="C141" s="11"/>
      <c r="D141" s="11">
        <v>100.8</v>
      </c>
      <c r="E141" s="11"/>
      <c r="F141" s="11"/>
      <c r="G141" s="11">
        <v>99.3</v>
      </c>
      <c r="H141" s="11"/>
      <c r="I141" s="11"/>
      <c r="J141" s="11">
        <v>100.3</v>
      </c>
      <c r="K141" s="11"/>
      <c r="L141" s="11"/>
      <c r="M141" s="11">
        <v>93.7</v>
      </c>
      <c r="N141" s="11"/>
      <c r="O141" s="8"/>
      <c r="P141" s="8"/>
    </row>
    <row r="142" spans="1:16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</row>
    <row r="143" spans="1:16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</row>
    <row r="144" spans="1:16" x14ac:dyDescent="0.25">
      <c r="A144" s="19" t="s">
        <v>25</v>
      </c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</row>
    <row r="145" spans="1:16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</row>
    <row r="146" spans="1:16" x14ac:dyDescent="0.25">
      <c r="A146" s="8" t="s">
        <v>12</v>
      </c>
      <c r="B146" s="10">
        <v>100</v>
      </c>
      <c r="C146" s="27">
        <v>4</v>
      </c>
      <c r="D146" s="8">
        <f>C146/B146*100</f>
        <v>4</v>
      </c>
      <c r="E146" s="10">
        <v>100</v>
      </c>
      <c r="F146" s="27">
        <v>100</v>
      </c>
      <c r="G146" s="8">
        <f>F146/E146*100</f>
        <v>100</v>
      </c>
      <c r="H146" s="10"/>
      <c r="I146" s="8"/>
      <c r="J146" s="8"/>
      <c r="K146" s="10">
        <v>100</v>
      </c>
      <c r="L146" s="27">
        <v>100</v>
      </c>
      <c r="M146" s="8">
        <f>L146/K146*100</f>
        <v>100</v>
      </c>
      <c r="N146" s="8"/>
      <c r="O146" s="8"/>
      <c r="P146" s="8"/>
    </row>
    <row r="147" spans="1:16" x14ac:dyDescent="0.25">
      <c r="A147" s="8"/>
      <c r="B147" s="10"/>
      <c r="C147" s="27"/>
      <c r="D147" s="8"/>
      <c r="E147" s="10"/>
      <c r="F147" s="27"/>
      <c r="G147" s="8"/>
      <c r="H147" s="10"/>
      <c r="I147" s="8"/>
      <c r="J147" s="8"/>
      <c r="K147" s="10"/>
      <c r="L147" s="27"/>
      <c r="M147" s="8"/>
      <c r="N147" s="8"/>
      <c r="O147" s="8"/>
      <c r="P147" s="8"/>
    </row>
    <row r="148" spans="1:16" x14ac:dyDescent="0.25">
      <c r="A148" s="8" t="s">
        <v>13</v>
      </c>
      <c r="B148" s="10">
        <v>100</v>
      </c>
      <c r="C148" s="27">
        <v>100</v>
      </c>
      <c r="D148" s="8">
        <f>C148/B148*100</f>
        <v>100</v>
      </c>
      <c r="E148" s="10">
        <v>100</v>
      </c>
      <c r="F148" s="27">
        <v>100</v>
      </c>
      <c r="G148" s="8">
        <f>F148/E148*100</f>
        <v>100</v>
      </c>
      <c r="H148" s="10"/>
      <c r="I148" s="8"/>
      <c r="J148" s="8"/>
      <c r="K148" s="10">
        <v>100</v>
      </c>
      <c r="L148" s="27">
        <v>100</v>
      </c>
      <c r="M148" s="8">
        <f>L148/K148*100</f>
        <v>100</v>
      </c>
      <c r="N148" s="8"/>
      <c r="O148" s="8"/>
      <c r="P148" s="8"/>
    </row>
    <row r="149" spans="1:16" x14ac:dyDescent="0.25">
      <c r="A149" s="8"/>
      <c r="B149" s="10"/>
      <c r="C149" s="27"/>
      <c r="D149" s="8"/>
      <c r="E149" s="10"/>
      <c r="F149" s="27"/>
      <c r="G149" s="8"/>
      <c r="H149" s="10"/>
      <c r="I149" s="8"/>
      <c r="J149" s="8"/>
      <c r="K149" s="10"/>
      <c r="L149" s="27"/>
      <c r="M149" s="8"/>
      <c r="N149" s="8"/>
      <c r="O149" s="8"/>
      <c r="P149" s="8"/>
    </row>
    <row r="150" spans="1:16" x14ac:dyDescent="0.25">
      <c r="A150" s="8" t="s">
        <v>14</v>
      </c>
      <c r="B150" s="10">
        <v>25</v>
      </c>
      <c r="C150" s="34">
        <v>25</v>
      </c>
      <c r="D150" s="8">
        <f>C150/B150*100</f>
        <v>100</v>
      </c>
      <c r="E150" s="10">
        <v>45</v>
      </c>
      <c r="F150" s="28">
        <v>45</v>
      </c>
      <c r="G150" s="8">
        <f>F150/E150*100</f>
        <v>100</v>
      </c>
      <c r="H150" s="10"/>
      <c r="I150" s="8"/>
      <c r="J150" s="8"/>
      <c r="K150" s="10">
        <v>100</v>
      </c>
      <c r="L150" s="27">
        <v>100</v>
      </c>
      <c r="M150" s="22">
        <f>L150/K150*100</f>
        <v>100</v>
      </c>
      <c r="N150" s="8"/>
      <c r="O150" s="8"/>
      <c r="P150" s="8"/>
    </row>
    <row r="151" spans="1:16" x14ac:dyDescent="0.25">
      <c r="A151" s="8"/>
      <c r="B151" s="10"/>
      <c r="C151" s="27"/>
      <c r="D151" s="8"/>
      <c r="E151" s="10"/>
      <c r="F151" s="27"/>
      <c r="G151" s="8"/>
      <c r="H151" s="10"/>
      <c r="I151" s="8"/>
      <c r="J151" s="8"/>
      <c r="K151" s="10"/>
      <c r="L151" s="27"/>
      <c r="M151" s="8"/>
      <c r="N151" s="8"/>
      <c r="O151" s="8"/>
      <c r="P151" s="8"/>
    </row>
    <row r="152" spans="1:16" x14ac:dyDescent="0.25">
      <c r="A152" s="8" t="s">
        <v>15</v>
      </c>
      <c r="B152" s="10">
        <v>62</v>
      </c>
      <c r="C152" s="27">
        <v>75</v>
      </c>
      <c r="D152" s="22">
        <f>C152/B152*100</f>
        <v>120.96774193548387</v>
      </c>
      <c r="E152" s="10">
        <v>60</v>
      </c>
      <c r="F152" s="27">
        <v>86</v>
      </c>
      <c r="G152" s="22">
        <f>F152/E152*100</f>
        <v>143.33333333333334</v>
      </c>
      <c r="H152" s="10"/>
      <c r="I152" s="8"/>
      <c r="J152" s="8"/>
      <c r="K152" s="10">
        <v>50</v>
      </c>
      <c r="L152" s="27">
        <v>50</v>
      </c>
      <c r="M152" s="22">
        <f>L152/K152*100</f>
        <v>100</v>
      </c>
      <c r="N152" s="8"/>
      <c r="O152" s="8"/>
      <c r="P152" s="8"/>
    </row>
    <row r="153" spans="1:16" x14ac:dyDescent="0.25">
      <c r="A153" s="8"/>
      <c r="B153" s="10"/>
      <c r="C153" s="27"/>
      <c r="D153" s="8"/>
      <c r="E153" s="10"/>
      <c r="F153" s="27"/>
      <c r="G153" s="8"/>
      <c r="H153" s="10"/>
      <c r="I153" s="8"/>
      <c r="J153" s="8"/>
      <c r="K153" s="10"/>
      <c r="L153" s="27"/>
      <c r="M153" s="8"/>
      <c r="N153" s="8"/>
      <c r="O153" s="8"/>
      <c r="P153" s="8"/>
    </row>
    <row r="154" spans="1:16" x14ac:dyDescent="0.25">
      <c r="A154" s="8" t="s">
        <v>16</v>
      </c>
      <c r="B154" s="10">
        <v>41</v>
      </c>
      <c r="C154" s="27">
        <v>54</v>
      </c>
      <c r="D154" s="22">
        <f>C154/B154*100</f>
        <v>131.70731707317074</v>
      </c>
      <c r="E154" s="10">
        <v>36</v>
      </c>
      <c r="F154" s="27">
        <v>55</v>
      </c>
      <c r="G154" s="22">
        <f>F154/E154*100</f>
        <v>152.77777777777777</v>
      </c>
      <c r="H154" s="10"/>
      <c r="I154" s="8"/>
      <c r="J154" s="8"/>
      <c r="K154" s="10"/>
      <c r="L154" s="27"/>
      <c r="M154" s="8"/>
      <c r="N154" s="8"/>
      <c r="O154" s="8"/>
      <c r="P154" s="8"/>
    </row>
    <row r="155" spans="1:16" x14ac:dyDescent="0.25">
      <c r="A155" s="8"/>
      <c r="B155" s="10"/>
      <c r="C155" s="27"/>
      <c r="D155" s="8"/>
      <c r="E155" s="10"/>
      <c r="F155" s="27"/>
      <c r="G155" s="8"/>
      <c r="H155" s="10"/>
      <c r="I155" s="8"/>
      <c r="J155" s="8"/>
      <c r="K155" s="10"/>
      <c r="L155" s="27"/>
      <c r="M155" s="8"/>
      <c r="N155" s="8"/>
      <c r="O155" s="8"/>
      <c r="P155" s="8"/>
    </row>
    <row r="156" spans="1:16" x14ac:dyDescent="0.25">
      <c r="A156" s="8" t="s">
        <v>17</v>
      </c>
      <c r="B156" s="10">
        <v>98</v>
      </c>
      <c r="C156" s="27">
        <v>100</v>
      </c>
      <c r="D156" s="22">
        <f>C156/B156*100</f>
        <v>102.04081632653062</v>
      </c>
      <c r="E156" s="10">
        <v>98</v>
      </c>
      <c r="F156" s="27">
        <v>99</v>
      </c>
      <c r="G156" s="22">
        <f>F156/E156*100</f>
        <v>101.0204081632653</v>
      </c>
      <c r="H156" s="10"/>
      <c r="I156" s="8"/>
      <c r="J156" s="8"/>
      <c r="K156" s="10"/>
      <c r="L156" s="27"/>
      <c r="M156" s="8"/>
      <c r="N156" s="8"/>
      <c r="O156" s="8"/>
      <c r="P156" s="8"/>
    </row>
    <row r="157" spans="1:16" x14ac:dyDescent="0.25">
      <c r="A157" s="8"/>
      <c r="B157" s="10"/>
      <c r="C157" s="27"/>
      <c r="D157" s="8"/>
      <c r="E157" s="10"/>
      <c r="F157" s="27"/>
      <c r="G157" s="8"/>
      <c r="H157" s="10"/>
      <c r="I157" s="8"/>
      <c r="J157" s="8"/>
      <c r="K157" s="10"/>
      <c r="L157" s="27"/>
      <c r="M157" s="8"/>
      <c r="N157" s="8"/>
      <c r="O157" s="8"/>
      <c r="P157" s="8"/>
    </row>
    <row r="158" spans="1:16" x14ac:dyDescent="0.25">
      <c r="A158" s="8" t="s">
        <v>18</v>
      </c>
      <c r="B158" s="10">
        <v>100</v>
      </c>
      <c r="C158" s="27">
        <v>100</v>
      </c>
      <c r="D158" s="8">
        <f>C158/B158*100</f>
        <v>100</v>
      </c>
      <c r="E158" s="10">
        <v>100</v>
      </c>
      <c r="F158" s="27">
        <v>100</v>
      </c>
      <c r="G158" s="8">
        <f>F158/E158*100</f>
        <v>100</v>
      </c>
      <c r="H158" s="10"/>
      <c r="I158" s="8"/>
      <c r="J158" s="8"/>
      <c r="K158" s="10"/>
      <c r="L158" s="27"/>
      <c r="M158" s="8"/>
      <c r="N158" s="8"/>
      <c r="O158" s="8"/>
      <c r="P158" s="8"/>
    </row>
    <row r="159" spans="1:16" x14ac:dyDescent="0.25">
      <c r="A159" s="8"/>
      <c r="B159" s="10"/>
      <c r="C159" s="27"/>
      <c r="D159" s="8"/>
      <c r="E159" s="10"/>
      <c r="F159" s="27"/>
      <c r="G159" s="8"/>
      <c r="H159" s="10"/>
      <c r="I159" s="8"/>
      <c r="J159" s="8"/>
      <c r="K159" s="10"/>
      <c r="L159" s="27"/>
      <c r="M159" s="8"/>
      <c r="N159" s="8"/>
      <c r="O159" s="8"/>
      <c r="P159" s="8"/>
    </row>
    <row r="160" spans="1:16" ht="30" x14ac:dyDescent="0.25">
      <c r="A160" s="9" t="s">
        <v>19</v>
      </c>
      <c r="B160" s="10">
        <v>100</v>
      </c>
      <c r="C160" s="27">
        <v>100</v>
      </c>
      <c r="D160" s="8">
        <f>C160/B160*100</f>
        <v>100</v>
      </c>
      <c r="E160" s="10">
        <v>100</v>
      </c>
      <c r="F160" s="27">
        <v>100</v>
      </c>
      <c r="G160" s="8">
        <f>F160/E160*100</f>
        <v>100</v>
      </c>
      <c r="H160" s="10"/>
      <c r="I160" s="8"/>
      <c r="J160" s="8"/>
      <c r="K160" s="10">
        <v>100</v>
      </c>
      <c r="L160" s="27">
        <v>100</v>
      </c>
      <c r="M160" s="8">
        <f>L160/K160*100</f>
        <v>100</v>
      </c>
      <c r="N160" s="8"/>
      <c r="O160" s="8"/>
      <c r="P160" s="8"/>
    </row>
    <row r="161" spans="1:16" x14ac:dyDescent="0.25">
      <c r="A161" s="9"/>
      <c r="B161" s="10"/>
      <c r="C161" s="27"/>
      <c r="D161" s="8"/>
      <c r="E161" s="10"/>
      <c r="F161" s="27"/>
      <c r="G161" s="8"/>
      <c r="H161" s="10"/>
      <c r="I161" s="8"/>
      <c r="J161" s="8"/>
      <c r="K161" s="10"/>
      <c r="L161" s="27"/>
      <c r="M161" s="8"/>
      <c r="N161" s="8"/>
      <c r="O161" s="8"/>
      <c r="P161" s="8"/>
    </row>
    <row r="162" spans="1:16" x14ac:dyDescent="0.25">
      <c r="A162" s="9" t="s">
        <v>37</v>
      </c>
      <c r="B162" s="10">
        <v>0</v>
      </c>
      <c r="C162" s="27"/>
      <c r="D162" s="8"/>
      <c r="E162" s="10">
        <v>98</v>
      </c>
      <c r="F162" s="27">
        <v>99</v>
      </c>
      <c r="G162" s="22">
        <v>0</v>
      </c>
      <c r="H162" s="10"/>
      <c r="I162" s="8"/>
      <c r="J162" s="8"/>
      <c r="K162" s="10"/>
      <c r="L162" s="27"/>
      <c r="M162" s="8"/>
      <c r="N162" s="8"/>
      <c r="O162" s="8"/>
      <c r="P162" s="8"/>
    </row>
    <row r="163" spans="1:16" x14ac:dyDescent="0.25">
      <c r="A163" s="9"/>
      <c r="B163" s="10"/>
      <c r="C163" s="27"/>
      <c r="D163" s="8"/>
      <c r="E163" s="10"/>
      <c r="F163" s="27"/>
      <c r="G163" s="22"/>
      <c r="H163" s="10"/>
      <c r="I163" s="8"/>
      <c r="J163" s="8"/>
      <c r="K163" s="10"/>
      <c r="L163" s="27"/>
      <c r="M163" s="8"/>
      <c r="N163" s="8"/>
      <c r="O163" s="8"/>
      <c r="P163" s="8"/>
    </row>
    <row r="164" spans="1:16" x14ac:dyDescent="0.25">
      <c r="A164" s="9" t="s">
        <v>39</v>
      </c>
      <c r="B164" s="10"/>
      <c r="C164" s="27"/>
      <c r="D164" s="8"/>
      <c r="E164" s="10"/>
      <c r="F164" s="27"/>
      <c r="G164" s="8"/>
      <c r="H164" s="10"/>
      <c r="I164" s="8"/>
      <c r="J164" s="8"/>
      <c r="K164" s="10">
        <v>100</v>
      </c>
      <c r="L164" s="27">
        <v>100</v>
      </c>
      <c r="M164" s="8">
        <f>L164/K164*100</f>
        <v>100</v>
      </c>
      <c r="N164" s="8"/>
      <c r="O164" s="8"/>
      <c r="P164" s="8"/>
    </row>
    <row r="165" spans="1:16" x14ac:dyDescent="0.25">
      <c r="A165" s="9"/>
      <c r="B165" s="10"/>
      <c r="C165" s="27"/>
      <c r="D165" s="8"/>
      <c r="E165" s="10"/>
      <c r="F165" s="27"/>
      <c r="G165" s="8"/>
      <c r="H165" s="10"/>
      <c r="I165" s="8"/>
      <c r="J165" s="8"/>
      <c r="K165" s="10"/>
      <c r="L165" s="27"/>
      <c r="M165" s="8"/>
      <c r="N165" s="8"/>
      <c r="O165" s="8"/>
      <c r="P165" s="8"/>
    </row>
    <row r="166" spans="1:16" x14ac:dyDescent="0.25">
      <c r="A166" s="9" t="s">
        <v>41</v>
      </c>
      <c r="B166" s="10"/>
      <c r="C166" s="27"/>
      <c r="D166" s="8"/>
      <c r="E166" s="10"/>
      <c r="F166" s="27"/>
      <c r="G166" s="8"/>
      <c r="H166" s="10"/>
      <c r="I166" s="8"/>
      <c r="J166" s="8"/>
      <c r="K166" s="10">
        <v>98</v>
      </c>
      <c r="L166" s="27">
        <v>98</v>
      </c>
      <c r="M166" s="22">
        <f>L166/K166*100</f>
        <v>100</v>
      </c>
      <c r="N166" s="8"/>
      <c r="O166" s="8"/>
      <c r="P166" s="8"/>
    </row>
    <row r="167" spans="1:16" x14ac:dyDescent="0.25">
      <c r="A167" s="9"/>
      <c r="B167" s="10"/>
      <c r="C167" s="27"/>
      <c r="D167" s="27"/>
      <c r="E167" s="10"/>
      <c r="F167" s="27"/>
      <c r="G167" s="27"/>
      <c r="H167" s="10"/>
      <c r="I167" s="27"/>
      <c r="J167" s="27"/>
      <c r="K167" s="10"/>
      <c r="L167" s="27"/>
      <c r="M167" s="31"/>
      <c r="N167" s="8"/>
      <c r="O167" s="8"/>
      <c r="P167" s="8"/>
    </row>
    <row r="168" spans="1:16" x14ac:dyDescent="0.25">
      <c r="A168" s="8"/>
      <c r="B168" s="10"/>
      <c r="C168" s="27"/>
      <c r="D168" s="8"/>
      <c r="E168" s="10"/>
      <c r="F168" s="27"/>
      <c r="G168" s="8"/>
      <c r="H168" s="10"/>
      <c r="I168" s="8"/>
      <c r="J168" s="8"/>
      <c r="K168" s="10"/>
      <c r="L168" s="27"/>
      <c r="M168" s="8"/>
      <c r="N168" s="8"/>
      <c r="O168" s="8"/>
      <c r="P168" s="8"/>
    </row>
    <row r="169" spans="1:16" x14ac:dyDescent="0.25">
      <c r="A169" s="8" t="s">
        <v>42</v>
      </c>
      <c r="B169" s="16">
        <v>138875.34</v>
      </c>
      <c r="C169" s="23">
        <v>138875.34</v>
      </c>
      <c r="D169" s="8">
        <f>C169/B169*100</f>
        <v>100</v>
      </c>
      <c r="E169" s="17">
        <v>138875.34</v>
      </c>
      <c r="F169" s="17">
        <v>138875.34</v>
      </c>
      <c r="G169" s="8">
        <v>100</v>
      </c>
      <c r="H169" s="10"/>
      <c r="I169" s="8"/>
      <c r="J169" s="8"/>
      <c r="K169" s="10">
        <v>94481.33</v>
      </c>
      <c r="L169" s="8">
        <v>94481.33</v>
      </c>
      <c r="M169" s="8">
        <f>L169/K169*100</f>
        <v>100</v>
      </c>
      <c r="N169" s="8"/>
      <c r="O169" s="8"/>
      <c r="P169" s="8"/>
    </row>
    <row r="170" spans="1:16" x14ac:dyDescent="0.25">
      <c r="A170" s="12"/>
      <c r="B170" s="11"/>
      <c r="C170" s="11"/>
      <c r="D170" s="11">
        <v>104.5</v>
      </c>
      <c r="E170" s="11"/>
      <c r="F170" s="11"/>
      <c r="G170" s="11">
        <v>106.4</v>
      </c>
      <c r="H170" s="11"/>
      <c r="I170" s="11"/>
      <c r="J170" s="11"/>
      <c r="K170" s="11"/>
      <c r="L170" s="11"/>
      <c r="M170" s="11">
        <v>100</v>
      </c>
      <c r="N170" s="8"/>
      <c r="O170" s="8"/>
      <c r="P170" s="8"/>
    </row>
    <row r="171" spans="1:16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</row>
    <row r="172" spans="1:16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</row>
    <row r="173" spans="1:16" x14ac:dyDescent="0.25">
      <c r="A173" s="19" t="s">
        <v>26</v>
      </c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</row>
    <row r="174" spans="1:16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</row>
    <row r="175" spans="1:16" x14ac:dyDescent="0.25">
      <c r="A175" s="8" t="s">
        <v>12</v>
      </c>
      <c r="B175" s="8"/>
      <c r="C175" s="8"/>
      <c r="D175" s="8"/>
      <c r="E175" s="8"/>
      <c r="F175" s="8"/>
      <c r="G175" s="8"/>
      <c r="H175" s="8"/>
      <c r="I175" s="8"/>
      <c r="J175" s="8"/>
      <c r="K175" s="10">
        <v>100</v>
      </c>
      <c r="L175" s="8">
        <v>100</v>
      </c>
      <c r="M175" s="8">
        <f>L175/K175*100</f>
        <v>100</v>
      </c>
      <c r="N175" s="8"/>
      <c r="O175" s="8"/>
      <c r="P175" s="8"/>
    </row>
    <row r="176" spans="1:16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10"/>
      <c r="L176" s="8"/>
      <c r="M176" s="8"/>
      <c r="N176" s="8"/>
      <c r="O176" s="8"/>
      <c r="P176" s="8"/>
    </row>
    <row r="177" spans="1:16" x14ac:dyDescent="0.25">
      <c r="A177" s="8" t="s">
        <v>13</v>
      </c>
      <c r="B177" s="8"/>
      <c r="C177" s="8"/>
      <c r="D177" s="8"/>
      <c r="E177" s="8"/>
      <c r="F177" s="8"/>
      <c r="G177" s="8"/>
      <c r="H177" s="8"/>
      <c r="I177" s="8"/>
      <c r="J177" s="8"/>
      <c r="K177" s="10">
        <v>100</v>
      </c>
      <c r="L177" s="8">
        <v>100</v>
      </c>
      <c r="M177" s="8">
        <f>L177/K177*100</f>
        <v>100</v>
      </c>
      <c r="N177" s="8"/>
      <c r="O177" s="8"/>
      <c r="P177" s="8"/>
    </row>
    <row r="178" spans="1:16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10"/>
      <c r="L178" s="8"/>
      <c r="M178" s="8"/>
      <c r="N178" s="8"/>
      <c r="O178" s="8"/>
      <c r="P178" s="8"/>
    </row>
    <row r="179" spans="1:16" x14ac:dyDescent="0.25">
      <c r="A179" s="8" t="s">
        <v>14</v>
      </c>
      <c r="B179" s="8"/>
      <c r="C179" s="8"/>
      <c r="D179" s="8"/>
      <c r="E179" s="8"/>
      <c r="F179" s="8"/>
      <c r="G179" s="8"/>
      <c r="H179" s="8"/>
      <c r="I179" s="8"/>
      <c r="J179" s="8"/>
      <c r="K179" s="10">
        <v>25</v>
      </c>
      <c r="L179" s="8">
        <v>25</v>
      </c>
      <c r="M179" s="8">
        <f>L179/K179*100</f>
        <v>100</v>
      </c>
      <c r="N179" s="8"/>
      <c r="O179" s="8"/>
      <c r="P179" s="8"/>
    </row>
    <row r="180" spans="1:16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10"/>
      <c r="L180" s="8"/>
      <c r="M180" s="8"/>
      <c r="N180" s="8"/>
      <c r="O180" s="8"/>
      <c r="P180" s="8"/>
    </row>
    <row r="181" spans="1:16" x14ac:dyDescent="0.25">
      <c r="A181" s="8" t="s">
        <v>15</v>
      </c>
      <c r="B181" s="8"/>
      <c r="C181" s="8"/>
      <c r="D181" s="8"/>
      <c r="E181" s="8"/>
      <c r="F181" s="8"/>
      <c r="G181" s="8"/>
      <c r="H181" s="8"/>
      <c r="I181" s="8"/>
      <c r="J181" s="8"/>
      <c r="K181" s="10">
        <v>44</v>
      </c>
      <c r="L181" s="8">
        <v>44</v>
      </c>
      <c r="M181" s="8">
        <f>L181/K181*100</f>
        <v>100</v>
      </c>
      <c r="N181" s="8"/>
      <c r="O181" s="8"/>
      <c r="P181" s="8"/>
    </row>
    <row r="182" spans="1:16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10"/>
      <c r="L182" s="8"/>
      <c r="M182" s="8"/>
      <c r="N182" s="8"/>
      <c r="O182" s="8"/>
      <c r="P182" s="8"/>
    </row>
    <row r="183" spans="1:16" x14ac:dyDescent="0.25">
      <c r="A183" s="8" t="s">
        <v>16</v>
      </c>
      <c r="B183" s="8"/>
      <c r="C183" s="8"/>
      <c r="D183" s="8"/>
      <c r="E183" s="8"/>
      <c r="F183" s="8"/>
      <c r="G183" s="8"/>
      <c r="H183" s="8"/>
      <c r="I183" s="8"/>
      <c r="J183" s="8"/>
      <c r="K183" s="10"/>
      <c r="L183" s="8"/>
      <c r="M183" s="8"/>
      <c r="N183" s="8"/>
      <c r="O183" s="8"/>
      <c r="P183" s="8"/>
    </row>
    <row r="184" spans="1:16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10"/>
      <c r="L184" s="8"/>
      <c r="M184" s="8"/>
      <c r="N184" s="8"/>
      <c r="O184" s="8"/>
      <c r="P184" s="8"/>
    </row>
    <row r="185" spans="1:16" x14ac:dyDescent="0.25">
      <c r="A185" s="8" t="s">
        <v>17</v>
      </c>
      <c r="B185" s="8"/>
      <c r="C185" s="8"/>
      <c r="D185" s="8"/>
      <c r="E185" s="8"/>
      <c r="F185" s="8"/>
      <c r="G185" s="8"/>
      <c r="H185" s="8"/>
      <c r="I185" s="8"/>
      <c r="J185" s="8"/>
      <c r="K185" s="10"/>
      <c r="L185" s="8"/>
      <c r="M185" s="8"/>
      <c r="N185" s="8"/>
      <c r="O185" s="8"/>
      <c r="P185" s="8"/>
    </row>
    <row r="186" spans="1:16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10"/>
      <c r="L186" s="8"/>
      <c r="M186" s="8"/>
      <c r="N186" s="8"/>
      <c r="O186" s="8"/>
      <c r="P186" s="8"/>
    </row>
    <row r="187" spans="1:16" x14ac:dyDescent="0.25">
      <c r="A187" s="8" t="s">
        <v>18</v>
      </c>
      <c r="B187" s="8"/>
      <c r="C187" s="8"/>
      <c r="D187" s="8"/>
      <c r="E187" s="8"/>
      <c r="F187" s="8"/>
      <c r="G187" s="8"/>
      <c r="H187" s="8"/>
      <c r="I187" s="8"/>
      <c r="J187" s="8"/>
      <c r="K187" s="10"/>
      <c r="L187" s="8"/>
      <c r="M187" s="8"/>
      <c r="N187" s="8"/>
      <c r="O187" s="8"/>
      <c r="P187" s="8"/>
    </row>
    <row r="188" spans="1:16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10"/>
      <c r="L188" s="8"/>
      <c r="M188" s="8"/>
      <c r="N188" s="8"/>
      <c r="O188" s="8"/>
      <c r="P188" s="8"/>
    </row>
    <row r="189" spans="1:16" ht="30" x14ac:dyDescent="0.25">
      <c r="A189" s="9" t="s">
        <v>19</v>
      </c>
      <c r="B189" s="8"/>
      <c r="C189" s="8"/>
      <c r="D189" s="8"/>
      <c r="E189" s="8"/>
      <c r="F189" s="8"/>
      <c r="G189" s="8"/>
      <c r="H189" s="8"/>
      <c r="I189" s="8"/>
      <c r="J189" s="8"/>
      <c r="K189" s="10">
        <v>99</v>
      </c>
      <c r="L189" s="8">
        <v>99</v>
      </c>
      <c r="M189" s="8">
        <f>L189/K189*100</f>
        <v>100</v>
      </c>
      <c r="N189" s="8"/>
      <c r="O189" s="8"/>
      <c r="P189" s="8"/>
    </row>
    <row r="190" spans="1:16" x14ac:dyDescent="0.25">
      <c r="A190" s="9"/>
      <c r="B190" s="8"/>
      <c r="C190" s="8"/>
      <c r="D190" s="8"/>
      <c r="E190" s="8"/>
      <c r="F190" s="8"/>
      <c r="G190" s="8"/>
      <c r="H190" s="8"/>
      <c r="I190" s="8"/>
      <c r="J190" s="8"/>
      <c r="K190" s="10"/>
      <c r="L190" s="8"/>
      <c r="M190" s="8"/>
      <c r="N190" s="8"/>
      <c r="O190" s="8"/>
      <c r="P190" s="8"/>
    </row>
    <row r="191" spans="1:16" x14ac:dyDescent="0.25">
      <c r="A191" s="9" t="s">
        <v>21</v>
      </c>
      <c r="B191" s="8"/>
      <c r="C191" s="8"/>
      <c r="D191" s="8"/>
      <c r="E191" s="8"/>
      <c r="F191" s="8"/>
      <c r="G191" s="8"/>
      <c r="H191" s="8"/>
      <c r="I191" s="8"/>
      <c r="J191" s="8"/>
      <c r="K191" s="10">
        <v>100</v>
      </c>
      <c r="L191" s="8">
        <v>100</v>
      </c>
      <c r="M191" s="8">
        <f>L191/K191*100</f>
        <v>100</v>
      </c>
      <c r="N191" s="8"/>
      <c r="O191" s="8"/>
      <c r="P191" s="8"/>
    </row>
    <row r="192" spans="1:16" x14ac:dyDescent="0.25">
      <c r="A192" s="9"/>
      <c r="B192" s="8"/>
      <c r="C192" s="8"/>
      <c r="D192" s="8"/>
      <c r="E192" s="8"/>
      <c r="F192" s="8"/>
      <c r="G192" s="8"/>
      <c r="H192" s="8"/>
      <c r="I192" s="8"/>
      <c r="J192" s="8"/>
      <c r="K192" s="10"/>
      <c r="L192" s="8"/>
      <c r="M192" s="8"/>
      <c r="N192" s="8"/>
      <c r="O192" s="8"/>
      <c r="P192" s="8"/>
    </row>
    <row r="193" spans="1:16" x14ac:dyDescent="0.25">
      <c r="A193" s="9" t="s">
        <v>22</v>
      </c>
      <c r="B193" s="8"/>
      <c r="C193" s="8"/>
      <c r="D193" s="8"/>
      <c r="E193" s="8"/>
      <c r="F193" s="8"/>
      <c r="G193" s="8"/>
      <c r="H193" s="8"/>
      <c r="I193" s="8"/>
      <c r="J193" s="8"/>
      <c r="K193" s="10">
        <v>95</v>
      </c>
      <c r="L193" s="8">
        <v>95</v>
      </c>
      <c r="M193" s="22">
        <f>L193/K193*100</f>
        <v>100</v>
      </c>
      <c r="N193" s="8"/>
      <c r="O193" s="8"/>
      <c r="P193" s="8"/>
    </row>
    <row r="194" spans="1:16" x14ac:dyDescent="0.25">
      <c r="A194" s="9"/>
      <c r="B194" s="8"/>
      <c r="C194" s="8"/>
      <c r="D194" s="8"/>
      <c r="E194" s="8"/>
      <c r="F194" s="8"/>
      <c r="G194" s="8"/>
      <c r="H194" s="8"/>
      <c r="I194" s="8"/>
      <c r="J194" s="8"/>
      <c r="K194" s="10"/>
      <c r="L194" s="8"/>
      <c r="M194" s="8"/>
      <c r="N194" s="8"/>
      <c r="O194" s="8"/>
      <c r="P194" s="8"/>
    </row>
    <row r="195" spans="1:16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10"/>
      <c r="L195" s="8"/>
      <c r="M195" s="8"/>
      <c r="N195" s="8"/>
      <c r="O195" s="8"/>
      <c r="P195" s="8"/>
    </row>
    <row r="196" spans="1:16" x14ac:dyDescent="0.25">
      <c r="A196" s="8" t="s">
        <v>40</v>
      </c>
      <c r="B196" s="8"/>
      <c r="C196" s="8"/>
      <c r="D196" s="8"/>
      <c r="E196" s="8"/>
      <c r="F196" s="8"/>
      <c r="G196" s="8"/>
      <c r="H196" s="8"/>
      <c r="I196" s="8"/>
      <c r="J196" s="8"/>
      <c r="K196" s="16">
        <v>75320</v>
      </c>
      <c r="L196" s="21">
        <v>75320</v>
      </c>
      <c r="M196" s="8">
        <f>L196/K196*100</f>
        <v>100</v>
      </c>
      <c r="N196" s="8"/>
      <c r="O196" s="8"/>
      <c r="P196" s="8"/>
    </row>
    <row r="197" spans="1:16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12"/>
      <c r="L197" s="12"/>
      <c r="M197" s="11">
        <v>100</v>
      </c>
      <c r="N197" s="8"/>
      <c r="O197" s="8"/>
      <c r="P197" s="8"/>
    </row>
    <row r="198" spans="1:16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</row>
    <row r="199" spans="1:16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</row>
    <row r="200" spans="1:16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</row>
    <row r="201" spans="1:16" x14ac:dyDescent="0.25">
      <c r="A201" s="19" t="s">
        <v>27</v>
      </c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</row>
    <row r="202" spans="1:16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</row>
    <row r="203" spans="1:16" x14ac:dyDescent="0.25">
      <c r="A203" s="8" t="s">
        <v>12</v>
      </c>
      <c r="B203" s="8"/>
      <c r="C203" s="8"/>
      <c r="D203" s="8"/>
      <c r="E203" s="8"/>
      <c r="F203" s="8"/>
      <c r="G203" s="8"/>
      <c r="H203" s="8"/>
      <c r="I203" s="8"/>
      <c r="J203" s="8"/>
      <c r="K203" s="10">
        <v>100</v>
      </c>
      <c r="L203" s="27">
        <v>100</v>
      </c>
      <c r="M203" s="8">
        <f>L203/K203*100</f>
        <v>100</v>
      </c>
      <c r="N203" s="8"/>
      <c r="O203" s="8"/>
      <c r="P203" s="8"/>
    </row>
    <row r="204" spans="1:16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10"/>
      <c r="L204" s="27"/>
      <c r="M204" s="8"/>
      <c r="N204" s="8"/>
      <c r="O204" s="8"/>
      <c r="P204" s="8"/>
    </row>
    <row r="205" spans="1:16" x14ac:dyDescent="0.25">
      <c r="A205" s="8" t="s">
        <v>13</v>
      </c>
      <c r="B205" s="8"/>
      <c r="C205" s="8"/>
      <c r="D205" s="8"/>
      <c r="E205" s="8"/>
      <c r="F205" s="8"/>
      <c r="G205" s="8"/>
      <c r="H205" s="8"/>
      <c r="I205" s="8"/>
      <c r="J205" s="8"/>
      <c r="K205" s="10">
        <v>100</v>
      </c>
      <c r="L205" s="27">
        <v>100</v>
      </c>
      <c r="M205" s="8">
        <f>L205/K205*100</f>
        <v>100</v>
      </c>
      <c r="N205" s="8"/>
      <c r="O205" s="8"/>
      <c r="P205" s="8"/>
    </row>
    <row r="206" spans="1:16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10"/>
      <c r="L206" s="27"/>
      <c r="M206" s="8"/>
      <c r="N206" s="8"/>
      <c r="O206" s="8"/>
      <c r="P206" s="8"/>
    </row>
    <row r="207" spans="1:16" x14ac:dyDescent="0.25">
      <c r="A207" s="8" t="s">
        <v>14</v>
      </c>
      <c r="B207" s="8"/>
      <c r="C207" s="8"/>
      <c r="D207" s="8"/>
      <c r="E207" s="8"/>
      <c r="F207" s="8"/>
      <c r="G207" s="8"/>
      <c r="H207" s="8"/>
      <c r="I207" s="8"/>
      <c r="J207" s="8"/>
      <c r="K207" s="10">
        <v>0</v>
      </c>
      <c r="L207" s="27">
        <v>0</v>
      </c>
      <c r="M207" s="22">
        <v>0</v>
      </c>
      <c r="N207" s="8"/>
      <c r="O207" s="8"/>
      <c r="P207" s="8"/>
    </row>
    <row r="208" spans="1:16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10"/>
      <c r="L208" s="27"/>
      <c r="M208" s="8"/>
      <c r="N208" s="8"/>
      <c r="O208" s="8"/>
      <c r="P208" s="8"/>
    </row>
    <row r="209" spans="1:16" x14ac:dyDescent="0.25">
      <c r="A209" s="8" t="s">
        <v>15</v>
      </c>
      <c r="B209" s="8"/>
      <c r="C209" s="8"/>
      <c r="D209" s="8"/>
      <c r="E209" s="8"/>
      <c r="F209" s="8"/>
      <c r="G209" s="8"/>
      <c r="H209" s="8"/>
      <c r="I209" s="8"/>
      <c r="J209" s="8"/>
      <c r="K209" s="10">
        <v>56</v>
      </c>
      <c r="L209" s="27">
        <v>56</v>
      </c>
      <c r="M209" s="22">
        <f>L209/K209*100</f>
        <v>100</v>
      </c>
      <c r="N209" s="8"/>
      <c r="O209" s="8"/>
      <c r="P209" s="8"/>
    </row>
    <row r="210" spans="1:16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10"/>
      <c r="L210" s="27"/>
      <c r="M210" s="8"/>
      <c r="N210" s="8"/>
      <c r="O210" s="8"/>
      <c r="P210" s="8"/>
    </row>
    <row r="211" spans="1:16" x14ac:dyDescent="0.25">
      <c r="A211" s="8" t="s">
        <v>16</v>
      </c>
      <c r="B211" s="8"/>
      <c r="C211" s="8"/>
      <c r="D211" s="8"/>
      <c r="E211" s="8"/>
      <c r="F211" s="8"/>
      <c r="G211" s="8"/>
      <c r="H211" s="8"/>
      <c r="I211" s="8"/>
      <c r="J211" s="8"/>
      <c r="K211" s="10"/>
      <c r="L211" s="27"/>
      <c r="M211" s="8"/>
      <c r="N211" s="8"/>
      <c r="O211" s="8"/>
      <c r="P211" s="8"/>
    </row>
    <row r="212" spans="1:16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10"/>
      <c r="L212" s="27"/>
      <c r="M212" s="8"/>
      <c r="N212" s="8"/>
      <c r="O212" s="8"/>
      <c r="P212" s="8"/>
    </row>
    <row r="213" spans="1:16" x14ac:dyDescent="0.25">
      <c r="A213" s="8" t="s">
        <v>17</v>
      </c>
      <c r="B213" s="8"/>
      <c r="C213" s="8"/>
      <c r="D213" s="8"/>
      <c r="E213" s="8"/>
      <c r="F213" s="8"/>
      <c r="G213" s="8"/>
      <c r="H213" s="8"/>
      <c r="I213" s="8"/>
      <c r="J213" s="8"/>
      <c r="K213" s="10"/>
      <c r="L213" s="27"/>
      <c r="M213" s="8"/>
      <c r="N213" s="8"/>
      <c r="O213" s="8"/>
      <c r="P213" s="8"/>
    </row>
    <row r="214" spans="1:16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10"/>
      <c r="L214" s="27"/>
      <c r="M214" s="8"/>
      <c r="N214" s="8"/>
      <c r="O214" s="8"/>
      <c r="P214" s="8"/>
    </row>
    <row r="215" spans="1:16" x14ac:dyDescent="0.25">
      <c r="A215" s="8" t="s">
        <v>18</v>
      </c>
      <c r="B215" s="8"/>
      <c r="C215" s="8"/>
      <c r="D215" s="8"/>
      <c r="E215" s="8"/>
      <c r="F215" s="8"/>
      <c r="G215" s="8"/>
      <c r="H215" s="8"/>
      <c r="I215" s="8"/>
      <c r="J215" s="8"/>
      <c r="K215" s="10"/>
      <c r="L215" s="27"/>
      <c r="M215" s="8"/>
      <c r="N215" s="8"/>
      <c r="O215" s="8"/>
      <c r="P215" s="8"/>
    </row>
    <row r="216" spans="1:16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10"/>
      <c r="L216" s="27"/>
      <c r="M216" s="8"/>
      <c r="N216" s="8"/>
      <c r="O216" s="8"/>
      <c r="P216" s="8"/>
    </row>
    <row r="217" spans="1:16" ht="30" x14ac:dyDescent="0.25">
      <c r="A217" s="9" t="s">
        <v>19</v>
      </c>
      <c r="B217" s="8"/>
      <c r="C217" s="8"/>
      <c r="D217" s="8"/>
      <c r="E217" s="8"/>
      <c r="F217" s="8"/>
      <c r="G217" s="8"/>
      <c r="H217" s="8"/>
      <c r="I217" s="8"/>
      <c r="J217" s="8"/>
      <c r="K217" s="10">
        <v>99</v>
      </c>
      <c r="L217" s="27">
        <v>99</v>
      </c>
      <c r="M217" s="22">
        <f>L217/K217*100</f>
        <v>100</v>
      </c>
      <c r="N217" s="8"/>
      <c r="O217" s="8"/>
      <c r="P217" s="8"/>
    </row>
    <row r="218" spans="1:16" x14ac:dyDescent="0.25">
      <c r="A218" s="9"/>
      <c r="B218" s="8"/>
      <c r="C218" s="8"/>
      <c r="D218" s="8"/>
      <c r="E218" s="8"/>
      <c r="F218" s="8"/>
      <c r="G218" s="8"/>
      <c r="H218" s="8"/>
      <c r="I218" s="8"/>
      <c r="J218" s="8"/>
      <c r="K218" s="10"/>
      <c r="L218" s="27"/>
      <c r="M218" s="8"/>
      <c r="N218" s="8"/>
      <c r="O218" s="8"/>
      <c r="P218" s="8"/>
    </row>
    <row r="219" spans="1:16" x14ac:dyDescent="0.25">
      <c r="A219" s="9" t="s">
        <v>21</v>
      </c>
      <c r="B219" s="8"/>
      <c r="C219" s="8"/>
      <c r="D219" s="8"/>
      <c r="E219" s="8"/>
      <c r="F219" s="8"/>
      <c r="G219" s="8"/>
      <c r="H219" s="8"/>
      <c r="I219" s="8"/>
      <c r="J219" s="8"/>
      <c r="K219" s="10">
        <v>100</v>
      </c>
      <c r="L219" s="27">
        <v>100</v>
      </c>
      <c r="M219" s="8">
        <f>L219/K219*100</f>
        <v>100</v>
      </c>
      <c r="N219" s="8"/>
      <c r="O219" s="8"/>
      <c r="P219" s="8"/>
    </row>
    <row r="220" spans="1:16" x14ac:dyDescent="0.25">
      <c r="A220" s="9"/>
      <c r="B220" s="8"/>
      <c r="C220" s="8"/>
      <c r="D220" s="8"/>
      <c r="E220" s="8"/>
      <c r="F220" s="8"/>
      <c r="G220" s="8"/>
      <c r="H220" s="8"/>
      <c r="I220" s="8"/>
      <c r="J220" s="8"/>
      <c r="K220" s="10"/>
      <c r="L220" s="27"/>
      <c r="M220" s="8"/>
      <c r="N220" s="8"/>
      <c r="O220" s="8"/>
      <c r="P220" s="8"/>
    </row>
    <row r="221" spans="1:16" x14ac:dyDescent="0.25">
      <c r="A221" s="9" t="s">
        <v>22</v>
      </c>
      <c r="B221" s="8"/>
      <c r="C221" s="8"/>
      <c r="D221" s="8"/>
      <c r="E221" s="8"/>
      <c r="F221" s="8"/>
      <c r="G221" s="8"/>
      <c r="H221" s="8"/>
      <c r="I221" s="8"/>
      <c r="J221" s="8"/>
      <c r="K221" s="10">
        <v>97</v>
      </c>
      <c r="L221" s="27">
        <v>95</v>
      </c>
      <c r="M221" s="22">
        <f>L221/K221*100</f>
        <v>97.9381443298969</v>
      </c>
      <c r="N221" s="8"/>
      <c r="O221" s="8"/>
      <c r="P221" s="8"/>
    </row>
    <row r="222" spans="1:16" x14ac:dyDescent="0.25">
      <c r="A222" s="9"/>
      <c r="B222" s="8"/>
      <c r="C222" s="8"/>
      <c r="D222" s="8"/>
      <c r="E222" s="8"/>
      <c r="F222" s="8"/>
      <c r="G222" s="8"/>
      <c r="H222" s="8"/>
      <c r="I222" s="8"/>
      <c r="J222" s="8"/>
      <c r="K222" s="10"/>
      <c r="L222" s="27"/>
      <c r="M222" s="27"/>
      <c r="N222" s="8"/>
      <c r="O222" s="8"/>
      <c r="P222" s="8"/>
    </row>
    <row r="223" spans="1:16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10"/>
      <c r="L223" s="27"/>
      <c r="M223" s="8"/>
      <c r="N223" s="8"/>
      <c r="O223" s="8"/>
      <c r="P223" s="8"/>
    </row>
    <row r="224" spans="1:16" x14ac:dyDescent="0.25">
      <c r="A224" s="8" t="s">
        <v>40</v>
      </c>
      <c r="B224" s="8"/>
      <c r="C224" s="8"/>
      <c r="D224" s="8"/>
      <c r="E224" s="8"/>
      <c r="F224" s="8"/>
      <c r="G224" s="8"/>
      <c r="H224" s="8"/>
      <c r="I224" s="8"/>
      <c r="J224" s="8"/>
      <c r="K224" s="16">
        <v>93180.7</v>
      </c>
      <c r="L224" s="23">
        <v>93180.7</v>
      </c>
      <c r="M224" s="8">
        <f>L224/K224*100</f>
        <v>100</v>
      </c>
      <c r="N224" s="8"/>
      <c r="O224" s="8"/>
      <c r="P224" s="8"/>
    </row>
    <row r="225" spans="1:16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12"/>
      <c r="L225" s="11"/>
      <c r="M225" s="11">
        <v>99.6</v>
      </c>
      <c r="N225" s="8"/>
      <c r="O225" s="8"/>
      <c r="P225" s="8"/>
    </row>
    <row r="226" spans="1:16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</row>
    <row r="227" spans="1:16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</row>
    <row r="228" spans="1:16" x14ac:dyDescent="0.25">
      <c r="A228" s="19" t="s">
        <v>28</v>
      </c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</row>
    <row r="229" spans="1:16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</row>
    <row r="230" spans="1:16" x14ac:dyDescent="0.25">
      <c r="A230" s="8" t="s">
        <v>12</v>
      </c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10">
        <v>100</v>
      </c>
      <c r="O230" s="8">
        <v>100</v>
      </c>
      <c r="P230" s="8">
        <f>O230/N230*100</f>
        <v>100</v>
      </c>
    </row>
    <row r="231" spans="1:16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10"/>
      <c r="O231" s="8"/>
      <c r="P231" s="8"/>
    </row>
    <row r="232" spans="1:16" x14ac:dyDescent="0.25">
      <c r="A232" s="8" t="s">
        <v>13</v>
      </c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10">
        <v>100</v>
      </c>
      <c r="O232" s="8">
        <v>100</v>
      </c>
      <c r="P232" s="8">
        <f>O232/N232*100</f>
        <v>100</v>
      </c>
    </row>
    <row r="233" spans="1:16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10"/>
      <c r="O233" s="8"/>
      <c r="P233" s="8"/>
    </row>
    <row r="234" spans="1:16" x14ac:dyDescent="0.25">
      <c r="A234" s="8" t="s">
        <v>14</v>
      </c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10">
        <v>0</v>
      </c>
      <c r="O234" s="8">
        <v>25</v>
      </c>
      <c r="P234" s="22">
        <v>0</v>
      </c>
    </row>
    <row r="235" spans="1:16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10"/>
      <c r="O235" s="8"/>
      <c r="P235" s="8"/>
    </row>
    <row r="236" spans="1:16" x14ac:dyDescent="0.25">
      <c r="A236" s="8" t="s">
        <v>15</v>
      </c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10">
        <v>25</v>
      </c>
      <c r="O236" s="8">
        <v>35</v>
      </c>
      <c r="P236" s="22">
        <f>O236/N236*100</f>
        <v>140</v>
      </c>
    </row>
    <row r="237" spans="1:16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10"/>
      <c r="O237" s="8"/>
      <c r="P237" s="8"/>
    </row>
    <row r="238" spans="1:16" x14ac:dyDescent="0.25">
      <c r="A238" s="8" t="s">
        <v>16</v>
      </c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10"/>
      <c r="O238" s="8"/>
      <c r="P238" s="8"/>
    </row>
    <row r="239" spans="1:16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10"/>
      <c r="O239" s="8"/>
      <c r="P239" s="8"/>
    </row>
    <row r="240" spans="1:16" x14ac:dyDescent="0.25">
      <c r="A240" s="8" t="s">
        <v>17</v>
      </c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10"/>
      <c r="O240" s="8"/>
      <c r="P240" s="8"/>
    </row>
    <row r="241" spans="1:17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10"/>
      <c r="O241" s="8"/>
      <c r="P241" s="8"/>
    </row>
    <row r="242" spans="1:17" x14ac:dyDescent="0.25">
      <c r="A242" s="8" t="s">
        <v>18</v>
      </c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10"/>
      <c r="O242" s="8"/>
      <c r="P242" s="8"/>
    </row>
    <row r="243" spans="1:17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10"/>
      <c r="O243" s="8"/>
      <c r="P243" s="8"/>
    </row>
    <row r="244" spans="1:17" ht="30" x14ac:dyDescent="0.25">
      <c r="A244" s="9" t="s">
        <v>19</v>
      </c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10">
        <v>100</v>
      </c>
      <c r="O244" s="8">
        <v>100</v>
      </c>
      <c r="P244" s="8">
        <f>O244/N244*100</f>
        <v>100</v>
      </c>
    </row>
    <row r="245" spans="1:17" x14ac:dyDescent="0.25">
      <c r="A245" s="9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10"/>
      <c r="O245" s="8"/>
      <c r="P245" s="8"/>
    </row>
    <row r="246" spans="1:17" x14ac:dyDescent="0.25">
      <c r="A246" s="9" t="s">
        <v>21</v>
      </c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10"/>
      <c r="O246" s="8"/>
      <c r="P246" s="8"/>
    </row>
    <row r="247" spans="1:17" x14ac:dyDescent="0.25">
      <c r="A247" s="9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10"/>
      <c r="O247" s="8"/>
      <c r="P247" s="8"/>
    </row>
    <row r="248" spans="1:17" x14ac:dyDescent="0.25">
      <c r="A248" s="9" t="s">
        <v>22</v>
      </c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10"/>
      <c r="O248" s="8"/>
      <c r="P248" s="8"/>
    </row>
    <row r="249" spans="1:17" x14ac:dyDescent="0.25">
      <c r="A249" s="9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10"/>
      <c r="O249" s="8"/>
      <c r="P249" s="8"/>
    </row>
    <row r="250" spans="1:17" x14ac:dyDescent="0.25">
      <c r="A250" s="9" t="s">
        <v>29</v>
      </c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10">
        <v>96</v>
      </c>
      <c r="O250" s="8">
        <v>96</v>
      </c>
      <c r="P250" s="8">
        <f>O250/N250*100</f>
        <v>100</v>
      </c>
    </row>
    <row r="251" spans="1:17" x14ac:dyDescent="0.25">
      <c r="A251" s="9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10"/>
      <c r="O251" s="8"/>
      <c r="P251" s="8"/>
    </row>
    <row r="252" spans="1:17" ht="30" x14ac:dyDescent="0.25">
      <c r="A252" s="9" t="s">
        <v>30</v>
      </c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10">
        <v>82</v>
      </c>
      <c r="O252" s="8">
        <v>90</v>
      </c>
      <c r="P252" s="22">
        <f>O252/N252*100</f>
        <v>109.75609756097562</v>
      </c>
    </row>
    <row r="253" spans="1:17" x14ac:dyDescent="0.25">
      <c r="A253" s="9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10"/>
      <c r="O253" s="27"/>
      <c r="P253" s="8"/>
    </row>
    <row r="254" spans="1:17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10"/>
      <c r="O254" s="8"/>
      <c r="P254" s="8"/>
    </row>
    <row r="255" spans="1:17" x14ac:dyDescent="0.25">
      <c r="A255" s="8" t="s">
        <v>31</v>
      </c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16">
        <v>4536</v>
      </c>
      <c r="O255" s="21">
        <v>4536</v>
      </c>
      <c r="P255" s="8">
        <f>O255/N255*100</f>
        <v>100</v>
      </c>
    </row>
    <row r="256" spans="1:17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12"/>
      <c r="O256" s="12"/>
      <c r="P256" s="11">
        <v>108.6</v>
      </c>
      <c r="Q256" s="7"/>
    </row>
    <row r="257" spans="1:16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</row>
    <row r="258" spans="1:16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</row>
    <row r="259" spans="1:16" x14ac:dyDescent="0.25">
      <c r="A259" s="19" t="s">
        <v>32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8"/>
      <c r="N259" s="8"/>
      <c r="O259" s="8"/>
      <c r="P259" s="8"/>
    </row>
    <row r="260" spans="1:16" x14ac:dyDescent="0.25">
      <c r="A260" s="20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8"/>
      <c r="N260" s="8"/>
      <c r="O260" s="8"/>
      <c r="P260" s="8"/>
    </row>
    <row r="261" spans="1:16" x14ac:dyDescent="0.25">
      <c r="A261" s="20" t="s">
        <v>12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8"/>
      <c r="N261" s="10">
        <v>100</v>
      </c>
      <c r="O261" s="8">
        <v>100</v>
      </c>
      <c r="P261" s="8">
        <f>O261/N261*100</f>
        <v>100</v>
      </c>
    </row>
    <row r="262" spans="1:16" x14ac:dyDescent="0.25">
      <c r="A262" s="20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8"/>
      <c r="N262" s="10"/>
      <c r="O262" s="8"/>
      <c r="P262" s="8"/>
    </row>
    <row r="263" spans="1:16" x14ac:dyDescent="0.25">
      <c r="A263" s="20" t="s">
        <v>13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8"/>
      <c r="N263" s="10">
        <v>100</v>
      </c>
      <c r="O263" s="8">
        <v>100</v>
      </c>
      <c r="P263" s="8">
        <f>O263/N263*100</f>
        <v>100</v>
      </c>
    </row>
    <row r="264" spans="1:16" x14ac:dyDescent="0.25">
      <c r="A264" s="20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8"/>
      <c r="N264" s="10"/>
      <c r="O264" s="8"/>
      <c r="P264" s="8"/>
    </row>
    <row r="265" spans="1:16" x14ac:dyDescent="0.25">
      <c r="A265" s="20" t="s">
        <v>14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8"/>
      <c r="N265" s="10">
        <v>0</v>
      </c>
      <c r="O265" s="8">
        <v>0</v>
      </c>
      <c r="P265" s="8">
        <v>0</v>
      </c>
    </row>
    <row r="266" spans="1:16" x14ac:dyDescent="0.25">
      <c r="A266" s="20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8"/>
      <c r="N266" s="10"/>
      <c r="O266" s="8"/>
      <c r="P266" s="8"/>
    </row>
    <row r="267" spans="1:16" x14ac:dyDescent="0.25">
      <c r="A267" s="20" t="s">
        <v>15</v>
      </c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8"/>
      <c r="N267" s="10">
        <v>13</v>
      </c>
      <c r="O267" s="8">
        <v>13</v>
      </c>
      <c r="P267" s="8">
        <f>O267/N267*100</f>
        <v>100</v>
      </c>
    </row>
    <row r="268" spans="1:16" x14ac:dyDescent="0.25">
      <c r="A268" s="20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8"/>
      <c r="N268" s="10"/>
      <c r="O268" s="8"/>
      <c r="P268" s="8"/>
    </row>
    <row r="269" spans="1:16" x14ac:dyDescent="0.25">
      <c r="A269" s="20" t="s">
        <v>16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8"/>
      <c r="N269" s="10"/>
      <c r="O269" s="8"/>
      <c r="P269" s="8"/>
    </row>
    <row r="270" spans="1:16" x14ac:dyDescent="0.25">
      <c r="A270" s="20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8"/>
      <c r="N270" s="10"/>
      <c r="O270" s="8"/>
      <c r="P270" s="8"/>
    </row>
    <row r="271" spans="1:16" x14ac:dyDescent="0.25">
      <c r="A271" s="20" t="s">
        <v>17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8"/>
      <c r="N271" s="10"/>
      <c r="O271" s="8"/>
      <c r="P271" s="8"/>
    </row>
    <row r="272" spans="1:16" x14ac:dyDescent="0.25">
      <c r="A272" s="20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8"/>
      <c r="N272" s="10"/>
      <c r="O272" s="8"/>
      <c r="P272" s="8"/>
    </row>
    <row r="273" spans="1:16" x14ac:dyDescent="0.25">
      <c r="A273" s="20" t="s">
        <v>18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8"/>
      <c r="N273" s="10"/>
      <c r="O273" s="8"/>
      <c r="P273" s="8"/>
    </row>
    <row r="274" spans="1:16" x14ac:dyDescent="0.25">
      <c r="A274" s="20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8"/>
      <c r="N274" s="10"/>
      <c r="O274" s="8"/>
      <c r="P274" s="8"/>
    </row>
    <row r="275" spans="1:16" ht="30" x14ac:dyDescent="0.25">
      <c r="A275" s="30" t="s">
        <v>19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8"/>
      <c r="N275" s="10">
        <v>99</v>
      </c>
      <c r="O275" s="8">
        <v>99</v>
      </c>
      <c r="P275" s="8">
        <f>O275/N275*100</f>
        <v>100</v>
      </c>
    </row>
    <row r="276" spans="1:16" x14ac:dyDescent="0.25">
      <c r="A276" s="30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8"/>
      <c r="N276" s="10"/>
      <c r="O276" s="8"/>
      <c r="P276" s="8"/>
    </row>
    <row r="277" spans="1:16" x14ac:dyDescent="0.25">
      <c r="A277" s="30" t="s">
        <v>21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8"/>
      <c r="N277" s="10"/>
      <c r="O277" s="8"/>
      <c r="P277" s="8"/>
    </row>
    <row r="278" spans="1:16" x14ac:dyDescent="0.25">
      <c r="A278" s="30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8"/>
      <c r="N278" s="10"/>
      <c r="O278" s="8"/>
      <c r="P278" s="8"/>
    </row>
    <row r="279" spans="1:16" x14ac:dyDescent="0.25">
      <c r="A279" s="30" t="s">
        <v>22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8"/>
      <c r="N279" s="10"/>
      <c r="O279" s="8"/>
      <c r="P279" s="8"/>
    </row>
    <row r="280" spans="1:16" x14ac:dyDescent="0.25">
      <c r="A280" s="9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10"/>
      <c r="O280" s="8"/>
      <c r="P280" s="8"/>
    </row>
    <row r="281" spans="1:16" x14ac:dyDescent="0.25">
      <c r="A281" s="9" t="s">
        <v>29</v>
      </c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10">
        <v>95</v>
      </c>
      <c r="O281" s="8">
        <v>95</v>
      </c>
      <c r="P281" s="8">
        <f>O281/N281*100</f>
        <v>100</v>
      </c>
    </row>
    <row r="282" spans="1:16" x14ac:dyDescent="0.25">
      <c r="A282" s="9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10"/>
      <c r="O282" s="8"/>
      <c r="P282" s="8"/>
    </row>
    <row r="283" spans="1:16" ht="30" x14ac:dyDescent="0.25">
      <c r="A283" s="9" t="s">
        <v>30</v>
      </c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10">
        <v>82</v>
      </c>
      <c r="O283" s="8">
        <v>82</v>
      </c>
      <c r="P283" s="8">
        <f>O283/N283*100</f>
        <v>100</v>
      </c>
    </row>
    <row r="284" spans="1:16" x14ac:dyDescent="0.25">
      <c r="A284" s="9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10"/>
      <c r="O284" s="8"/>
      <c r="P284" s="8"/>
    </row>
    <row r="285" spans="1:16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10"/>
      <c r="O285" s="8"/>
      <c r="P285" s="8"/>
    </row>
    <row r="286" spans="1:16" x14ac:dyDescent="0.25">
      <c r="A286" s="8" t="s">
        <v>31</v>
      </c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16">
        <v>4354.5600000000004</v>
      </c>
      <c r="O286" s="21">
        <v>4354.5600000000004</v>
      </c>
      <c r="P286" s="8">
        <v>100</v>
      </c>
    </row>
    <row r="287" spans="1:16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12"/>
      <c r="O287" s="12"/>
      <c r="P287" s="11">
        <v>100</v>
      </c>
    </row>
    <row r="288" spans="1:16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</row>
    <row r="289" spans="1:16" x14ac:dyDescent="0.25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</row>
    <row r="290" spans="1:16" x14ac:dyDescent="0.25">
      <c r="A290" s="33" t="s">
        <v>44</v>
      </c>
      <c r="B290" s="33"/>
      <c r="C290" s="33"/>
      <c r="D290" s="33"/>
      <c r="E290" s="33"/>
      <c r="F290" s="15"/>
      <c r="G290" s="15"/>
      <c r="H290" s="15"/>
      <c r="I290" s="15"/>
      <c r="J290" s="15" t="s">
        <v>46</v>
      </c>
      <c r="K290" s="15"/>
      <c r="L290" s="15"/>
      <c r="M290" s="15"/>
      <c r="N290" s="15"/>
      <c r="O290" s="15"/>
      <c r="P290" s="15"/>
    </row>
    <row r="292" spans="1:16" x14ac:dyDescent="0.25">
      <c r="A292" t="s">
        <v>45</v>
      </c>
      <c r="D292" t="s">
        <v>49</v>
      </c>
    </row>
  </sheetData>
  <mergeCells count="1">
    <mergeCell ref="A290:E290"/>
  </mergeCells>
  <pageMargins left="0.7" right="0.7" top="0.75" bottom="0.75" header="0.3" footer="0.3"/>
  <pageSetup paperSize="9" scale="54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2021-10-20T05:01:28Z</dcterms:modified>
</cp:coreProperties>
</file>